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170" windowWidth="14565" windowHeight="9525" activeTab="0"/>
  </bookViews>
  <sheets>
    <sheet name="Budget &amp; Reporting Workbook" sheetId="1" r:id="rId1"/>
    <sheet name="BUDGET" sheetId="2" r:id="rId2"/>
    <sheet name="BUDGET JUSTIFICATION" sheetId="3" r:id="rId3"/>
    <sheet name="Budget Modification Instruction" sheetId="4" r:id="rId4"/>
    <sheet name="Budget Modification Request" sheetId="5" r:id="rId5"/>
    <sheet name="BUDGET MOD Justification" sheetId="6" r:id="rId6"/>
    <sheet name="DHMH-437 Instructions" sheetId="7" r:id="rId7"/>
    <sheet name="DHMH-437-SAMPLE-Invoice" sheetId="8" r:id="rId8"/>
    <sheet name="DHMH-438-INSTRUCTIONS" sheetId="9" r:id="rId9"/>
    <sheet name="DHMH-438-SAMPLE-Invoice" sheetId="10" r:id="rId10"/>
    <sheet name="DHMH-440-440a INSTRUCTIONS" sheetId="11" r:id="rId11"/>
    <sheet name="DHMH- 440" sheetId="12" r:id="rId12"/>
    <sheet name="DHMH-440A" sheetId="13" r:id="rId13"/>
    <sheet name="Sheet3" sheetId="14" r:id="rId14"/>
  </sheets>
  <definedNames>
    <definedName name="OLE_LINK1" localSheetId="6">'DHMH-437 Instructions'!$D$7</definedName>
    <definedName name="_xlnm.Print_Area" localSheetId="12">'DHMH-440A'!$A$1:$E$57</definedName>
    <definedName name="Z_D242E457_0F27_4A06_9085_E0875CD20338_.wvu.Cols" localSheetId="7" hidden="1">'DHMH-437-SAMPLE-Invoice'!$K:$K</definedName>
    <definedName name="Z_D242E457_0F27_4A06_9085_E0875CD20338_.wvu.PrintArea" localSheetId="12" hidden="1">'DHMH-440A'!$A$1:$E$57</definedName>
    <definedName name="Z_D242E457_0F27_4A06_9085_E0875CD20338_.wvu.Rows" localSheetId="5" hidden="1">'BUDGET MOD Justification'!$41:$41</definedName>
    <definedName name="Z_D242E457_0F27_4A06_9085_E0875CD20338_.wvu.Rows" localSheetId="4" hidden="1">'Budget Modification Request'!$43:$43</definedName>
  </definedNames>
  <calcPr fullCalcOnLoad="1"/>
</workbook>
</file>

<file path=xl/sharedStrings.xml><?xml version="1.0" encoding="utf-8"?>
<sst xmlns="http://schemas.openxmlformats.org/spreadsheetml/2006/main" count="644" uniqueCount="435">
  <si>
    <t xml:space="preserve">FRINGE                                  </t>
  </si>
  <si>
    <t>CONSULTANTS</t>
  </si>
  <si>
    <t>RENOVATION</t>
  </si>
  <si>
    <t>CONSTRUCTION</t>
  </si>
  <si>
    <t xml:space="preserve">UTILITIES                             </t>
  </si>
  <si>
    <t xml:space="preserve">RENT                                   </t>
  </si>
  <si>
    <t xml:space="preserve">MEDICINES &amp; DRUGS       </t>
  </si>
  <si>
    <t xml:space="preserve">MEDICAL  SUPPLIES           </t>
  </si>
  <si>
    <t xml:space="preserve">OFFICE SUPPLIES              </t>
  </si>
  <si>
    <t>TOTAL</t>
  </si>
  <si>
    <t xml:space="preserve">POSTAGE                                </t>
  </si>
  <si>
    <t xml:space="preserve">PRINTING/DUPLICATION    </t>
  </si>
  <si>
    <t xml:space="preserve">CLIENT ACTIVITIES                 </t>
  </si>
  <si>
    <t xml:space="preserve">LEGAL/ACCOUNTING AUDIT  </t>
  </si>
  <si>
    <t>TOTAL DIRECT COSTS</t>
  </si>
  <si>
    <t>INDIRECT COST</t>
  </si>
  <si>
    <t xml:space="preserve">REAL PROPERTY PURCHASE   </t>
  </si>
  <si>
    <t xml:space="preserve">PURCHASE OF SERVICE (must attach budget from sub-vendor)     </t>
  </si>
  <si>
    <t xml:space="preserve">STAFF DEVELOPMENT/ TRAINING     </t>
  </si>
  <si>
    <t xml:space="preserve">SALARIES/SPECIAL PAYMENTS      </t>
  </si>
  <si>
    <t xml:space="preserve">HOUSEKEEPING/ MAINTENANCE /REPAIRS   </t>
  </si>
  <si>
    <t xml:space="preserve">TRANSPORT/TRAVEL (NO out-of-state travel, unless DC or Northern Virginia)             </t>
  </si>
  <si>
    <t xml:space="preserve">FOOD                       </t>
  </si>
  <si>
    <t xml:space="preserve">EQUIPMENT                    </t>
  </si>
  <si>
    <t xml:space="preserve">ADVERTISING                        </t>
  </si>
  <si>
    <t>OTHER (description required in budget justification)</t>
  </si>
  <si>
    <t xml:space="preserve">PROJECT TITLE: </t>
  </si>
  <si>
    <t xml:space="preserve">PROJECT DIRECTOR: </t>
  </si>
  <si>
    <t>SALARIES/SPECIAL PAYMENTS</t>
  </si>
  <si>
    <t>FULL TIME SALARY</t>
  </si>
  <si>
    <t>% EFFORT/FTE</t>
  </si>
  <si>
    <t>SALARY REQUESTED*</t>
  </si>
  <si>
    <t>PLEASE INDICATE % FRINGE</t>
  </si>
  <si>
    <t xml:space="preserve">EQUIPMENT                        </t>
  </si>
  <si>
    <t>Please describe equipment and justification for need:</t>
  </si>
  <si>
    <t>PURCHASE OF SERVICE</t>
  </si>
  <si>
    <t>MUST ATTACH BUDGET FROM SUB-VENDOR</t>
  </si>
  <si>
    <t>FOOD</t>
  </si>
  <si>
    <t>Please provide a justification for need for food (e.g., lunch at an all-day training for families/providers) and breakdown of costs involved (cost of meal per person, # of meals, etc.)</t>
  </si>
  <si>
    <t>Provide a description of medicines/drugs needed for program and justification for need:</t>
  </si>
  <si>
    <t xml:space="preserve">MEDICAL SUPPLIES           </t>
  </si>
  <si>
    <t>Please provide a description of medical supplies needed for project and justification for need:</t>
  </si>
  <si>
    <t xml:space="preserve">OFFICE SUPPLIES               </t>
  </si>
  <si>
    <t>Please provide a description of office supplies needed for project and justification for need:</t>
  </si>
  <si>
    <t xml:space="preserve">TRANSPORT/TRAVEL (no out-of-state travel, unless DC or Northern Virginia). Must provide justification for need for travel.          </t>
  </si>
  <si>
    <t>Please provide a description of travel, breakdown of travel costs, and how travel will support your project goals:</t>
  </si>
  <si>
    <t xml:space="preserve">Please provide a description of need for postage for project use: </t>
  </si>
  <si>
    <t>Please provide a description of printing/duplication needs and justification for need:</t>
  </si>
  <si>
    <t>Please describe training and how it will support the goals of your project:</t>
  </si>
  <si>
    <t xml:space="preserve">Please provide a description of client activities and how these activities will support project goals: </t>
  </si>
  <si>
    <t>ADVERTISING</t>
  </si>
  <si>
    <t xml:space="preserve">Please provide a justification for advertising and how it will support project goals: </t>
  </si>
  <si>
    <t xml:space="preserve">OTHER                         </t>
  </si>
  <si>
    <t>TOTAL DIRECT COSTS (NO INDIRECT COST WILL BE APPROVED)</t>
  </si>
  <si>
    <t>PROJECT TITLE:</t>
  </si>
  <si>
    <t>DIRECT SERVICES-JOB TITLE, NAME</t>
  </si>
  <si>
    <t>TOTAL SALARY, FRINGE AND FTE</t>
  </si>
  <si>
    <t xml:space="preserve">TYPE </t>
  </si>
  <si>
    <t>UNIT COST</t>
  </si>
  <si>
    <t>QUANTITY</t>
  </si>
  <si>
    <t>TOTAL COST</t>
  </si>
  <si>
    <t>FISCAL YEAR:</t>
  </si>
  <si>
    <t>ADMINISTRATIVE-JOB TITLE, NAME</t>
  </si>
  <si>
    <t>FUNDING REQUESTED:</t>
  </si>
  <si>
    <t>DATE REQUESTED:</t>
  </si>
  <si>
    <t>DEPARTMENT OF HEALTH AND MENTAL HYGIENE</t>
  </si>
  <si>
    <t>HUMAN SERVICE AGREEMENTS</t>
  </si>
  <si>
    <t>DHMH 438</t>
  </si>
  <si>
    <t xml:space="preserve">INTERIM REPORT OF ACTUAL EXPENSES, RECEIPTS </t>
  </si>
  <si>
    <t>AND PERFORMANCE MEASURES</t>
  </si>
  <si>
    <t>SECTION I.</t>
  </si>
  <si>
    <t>1)  VENDOR NAME</t>
  </si>
  <si>
    <t>9)    CONTRACT  AWARD#</t>
  </si>
  <si>
    <t>2)  VENDOR ADDRESS</t>
  </si>
  <si>
    <t xml:space="preserve">10)  STATE FISCAL YEAR </t>
  </si>
  <si>
    <t>3)  CITY/STATE/ZIP</t>
  </si>
  <si>
    <t>11)  REPORT PERIOD</t>
  </si>
  <si>
    <t>TO</t>
  </si>
  <si>
    <t>4)  PROJECT TITLE</t>
  </si>
  <si>
    <t xml:space="preserve">By my signature, I attest that the information         </t>
  </si>
  <si>
    <t>5)  TELEPHONE NUMBER</t>
  </si>
  <si>
    <t>contained is correct, that payment requested is just</t>
  </si>
  <si>
    <t>6)  CONTACT PERSON</t>
  </si>
  <si>
    <t xml:space="preserve">and correct and that payment has not been </t>
  </si>
  <si>
    <t xml:space="preserve">7)  DIRECTOR'S NAME  </t>
  </si>
  <si>
    <t>requested previously.</t>
  </si>
  <si>
    <t>8)  FEDERAL EMPLOYER ID</t>
  </si>
  <si>
    <t>12)  SIGNATURE</t>
  </si>
  <si>
    <t xml:space="preserve">                                  BLUE INK</t>
  </si>
  <si>
    <t>DATE</t>
  </si>
  <si>
    <t>SECTION II.</t>
  </si>
  <si>
    <t>SECTION III</t>
  </si>
  <si>
    <t>SUMMARY OF EXPENDITURES</t>
  </si>
  <si>
    <t>SUMMARY OF RECEIPTS</t>
  </si>
  <si>
    <t>======================================================================</t>
  </si>
  <si>
    <t>==========================================</t>
  </si>
  <si>
    <t>APPROVED</t>
  </si>
  <si>
    <t>ACTUAL</t>
  </si>
  <si>
    <t>VARIANCE</t>
  </si>
  <si>
    <t>SOURCE OF</t>
  </si>
  <si>
    <t xml:space="preserve">    ACTUAL</t>
  </si>
  <si>
    <t>DPCA</t>
  </si>
  <si>
    <t>LINE ITEMS MAY</t>
  </si>
  <si>
    <t xml:space="preserve">TOTAL PROGRAM   </t>
  </si>
  <si>
    <t>EXPEND. THRU</t>
  </si>
  <si>
    <t>UNDER</t>
  </si>
  <si>
    <t>FUNDS</t>
  </si>
  <si>
    <t>RECEIPTS</t>
  </si>
  <si>
    <t>ONLY</t>
  </si>
  <si>
    <t>NOT BE CHANGED</t>
  </si>
  <si>
    <t>BUDGET</t>
  </si>
  <si>
    <t>(OVER)</t>
  </si>
  <si>
    <t>DHMH</t>
  </si>
  <si>
    <t xml:space="preserve">SALARIES/SPECIAL PMTS      </t>
  </si>
  <si>
    <t>OTHER  STATE</t>
  </si>
  <si>
    <t>LOCAL  GOVT.</t>
  </si>
  <si>
    <t>DIRECT FEDERAL</t>
  </si>
  <si>
    <t>FUND RAISING</t>
  </si>
  <si>
    <t xml:space="preserve">PURCHASE OF SERVICE     </t>
  </si>
  <si>
    <t>UNITED  CHARITIES</t>
  </si>
  <si>
    <t>INTEREST</t>
  </si>
  <si>
    <t>CARRYOVER</t>
  </si>
  <si>
    <t>FOOD STAMPS</t>
  </si>
  <si>
    <t>OTHER (SPECIFY)</t>
  </si>
  <si>
    <t xml:space="preserve">    -CLIENT FEES-</t>
  </si>
  <si>
    <t xml:space="preserve">FOOD                                 </t>
  </si>
  <si>
    <t>PRIVATE PAY</t>
  </si>
  <si>
    <t xml:space="preserve">MEDICAID   </t>
  </si>
  <si>
    <t>MEDICARE</t>
  </si>
  <si>
    <t>INSURANCE</t>
  </si>
  <si>
    <t xml:space="preserve">TRANSPORT/TRAVEL             </t>
  </si>
  <si>
    <t xml:space="preserve">SSI            </t>
  </si>
  <si>
    <t xml:space="preserve">HOUSEKEEPING/                       </t>
  </si>
  <si>
    <t xml:space="preserve">OTHER (SPECIFY)       </t>
  </si>
  <si>
    <t xml:space="preserve"> MAINTENANCE/REPAIRS   </t>
  </si>
  <si>
    <t xml:space="preserve">STAFF DEVELOPMENT/          </t>
  </si>
  <si>
    <t xml:space="preserve"> ===========================================</t>
  </si>
  <si>
    <t xml:space="preserve"> TRAINING                                </t>
  </si>
  <si>
    <t xml:space="preserve">SECTION IV.  </t>
  </si>
  <si>
    <t>PERFORMANCE MEASURES</t>
  </si>
  <si>
    <t xml:space="preserve">ADVERTISING                          </t>
  </si>
  <si>
    <t>PERFORMANCE</t>
  </si>
  <si>
    <t>YTD THRU</t>
  </si>
  <si>
    <t>MEASURE</t>
  </si>
  <si>
    <t>ESTIMATE</t>
  </si>
  <si>
    <t xml:space="preserve">OTHER                                </t>
  </si>
  <si>
    <t xml:space="preserve">                    </t>
  </si>
  <si>
    <t>DHMH 438 (REV. August 2001)</t>
  </si>
  <si>
    <t>REQUEST FOR PAYMENT - VENDOR INVOICE - DHMH 437 FORM</t>
  </si>
  <si>
    <t>8) STATE FISCAL YEAR :</t>
  </si>
  <si>
    <t>9) CONTRACT AWARD #:</t>
  </si>
  <si>
    <t>6)  DIRECTOR'S NAME</t>
  </si>
  <si>
    <t>10) REQUESTING PERIOD:</t>
  </si>
  <si>
    <t>7)  FEDERAL EMPLOYER ID</t>
  </si>
  <si>
    <t>By my signature, I attest that this information is correct, that the requested payment  is just</t>
  </si>
  <si>
    <t>and correct and that payment for the same services/period have not been requested previously.</t>
  </si>
  <si>
    <t xml:space="preserve">11)  SIGNATURE </t>
  </si>
  <si>
    <t>(Blue Ink)</t>
  </si>
  <si>
    <t>PART A.  Award  - Human Service Agreement</t>
  </si>
  <si>
    <t>Amount of Human Services Award</t>
  </si>
  <si>
    <t>$</t>
  </si>
  <si>
    <t>Amount of CSA Administrative Award</t>
  </si>
  <si>
    <t>PART B.  Vendor's Request - Human Service Agreement</t>
  </si>
  <si>
    <t>Amount of Human Services Award Request</t>
  </si>
  <si>
    <t>Amount of CSA Administrative Request</t>
  </si>
  <si>
    <t>Total Payment Request</t>
  </si>
  <si>
    <t xml:space="preserve">PART C. DHMH SUBPROVIDER BUDGET REVIEW ATTESTATION (FOR DHMH USE ONLY) </t>
  </si>
  <si>
    <t xml:space="preserve">We have reviewed and maintain on file, documentation of the DHMH subprovider budgets </t>
  </si>
  <si>
    <t>included in the purchase of service line item in the DHMH provider budget for this human</t>
  </si>
  <si>
    <t>service agreement or have a similar assurance by the vendor of record on file.</t>
  </si>
  <si>
    <t xml:space="preserve">DHMH Funding Administration Representative </t>
  </si>
  <si>
    <t xml:space="preserve">                          (Print Name)</t>
  </si>
  <si>
    <t>(Signature)</t>
  </si>
  <si>
    <t>Date</t>
  </si>
  <si>
    <r>
      <t>NOTE</t>
    </r>
    <r>
      <rPr>
        <sz val="12"/>
        <rFont val="Times New Roman"/>
        <family val="1"/>
      </rPr>
      <t xml:space="preserve">:  </t>
    </r>
    <r>
      <rPr>
        <i/>
        <sz val="12"/>
        <rFont val="Times New Roman"/>
        <family val="1"/>
      </rPr>
      <t>The above attestation is required before any invoice, after and including the October(quarterly</t>
    </r>
    <r>
      <rPr>
        <sz val="12"/>
        <rFont val="Times New Roman"/>
        <family val="1"/>
      </rPr>
      <t xml:space="preserve">) </t>
    </r>
  </si>
  <si>
    <t>or November (bi-monthly) vendor invoice, can be paid by the Division of Program Cost and Analysis.</t>
  </si>
  <si>
    <t xml:space="preserve">PART D. DHMH PAYMENT (FOR DHMH USE ONLY) </t>
  </si>
  <si>
    <t>Amount of Human Services Payment</t>
  </si>
  <si>
    <t>Amount of CSA Administrative Payment</t>
  </si>
  <si>
    <t xml:space="preserve">Total Approved Payment </t>
  </si>
  <si>
    <t>Approved By</t>
  </si>
  <si>
    <t>Notes:</t>
  </si>
  <si>
    <t>DHMH 437 (Revised August 2001)</t>
  </si>
  <si>
    <t>201 W Preston St., #423A</t>
  </si>
  <si>
    <t>Baltimore, MD 21201</t>
  </si>
  <si>
    <t>VENDOR NAME</t>
  </si>
  <si>
    <t>AWARD #</t>
  </si>
  <si>
    <t>VENDOR ADDRESS</t>
  </si>
  <si>
    <t>STATE FISCAL YEAR</t>
  </si>
  <si>
    <t>CITY/STATE/ZIP</t>
  </si>
  <si>
    <t>REPORTING PERIOD</t>
  </si>
  <si>
    <t>PROJECT TITLE</t>
  </si>
  <si>
    <t>TOTAL DHMH AWARD</t>
  </si>
  <si>
    <t>TELEPHONE NUMBER</t>
  </si>
  <si>
    <t>SIGNATURE</t>
  </si>
  <si>
    <t xml:space="preserve">          BLUE INK</t>
  </si>
  <si>
    <t>DIRECTOR'S NAME</t>
  </si>
  <si>
    <t>FEDERAL EMPLOYER ID</t>
  </si>
  <si>
    <t>=========================================</t>
  </si>
  <si>
    <t>SECTION III.</t>
  </si>
  <si>
    <t>====================================================</t>
  </si>
  <si>
    <t xml:space="preserve">FINAL APPROVED </t>
  </si>
  <si>
    <t>TOTAL PROGRAM</t>
  </si>
  <si>
    <t xml:space="preserve">NOT BE CHANGED                                                                 </t>
  </si>
  <si>
    <t>EXPENDITURES</t>
  </si>
  <si>
    <t>SALARIES/SPECIAL PMTS</t>
  </si>
  <si>
    <t>FRINGE</t>
  </si>
  <si>
    <t>EQUIPMENT</t>
  </si>
  <si>
    <t>REAL PROPERTY PURCHASE</t>
  </si>
  <si>
    <t>CONTINGENCY FUND</t>
  </si>
  <si>
    <t>UTILITIES</t>
  </si>
  <si>
    <t>RENT</t>
  </si>
  <si>
    <t xml:space="preserve">    - CLIENT FEES -</t>
  </si>
  <si>
    <t>MEDICINES &amp; DRUGS</t>
  </si>
  <si>
    <t>MEDICAID</t>
  </si>
  <si>
    <t>MEDICAL  SUPPLIES</t>
  </si>
  <si>
    <t>OFFICE SUPPLIES</t>
  </si>
  <si>
    <t>TRANSPORT/TRAVEL</t>
  </si>
  <si>
    <t>SSI</t>
  </si>
  <si>
    <t>HOUSEKEEPING</t>
  </si>
  <si>
    <t>MAINTENANCE/REPAIRS</t>
  </si>
  <si>
    <t>POSTAGE</t>
  </si>
  <si>
    <t>PRINTING/DUPLICATION</t>
  </si>
  <si>
    <t>RECONCILIATION</t>
  </si>
  <si>
    <t>STAFF DEVELOPMENT/</t>
  </si>
  <si>
    <t>TRAINING</t>
  </si>
  <si>
    <t>CLIENT ACTIVITIES</t>
  </si>
  <si>
    <t>TOTAL RECEIPTS</t>
  </si>
  <si>
    <t>TOTAL EXPENDITURES</t>
  </si>
  <si>
    <t>LEGAL/ACCOUNTING AUDIT</t>
  </si>
  <si>
    <t>PROFESSIONAL DUES</t>
  </si>
  <si>
    <t xml:space="preserve">VARIANCE - UNDER (OVER)   </t>
  </si>
  <si>
    <t>OTHER</t>
  </si>
  <si>
    <t>(ATTACH ITEMIZATION)</t>
  </si>
  <si>
    <t xml:space="preserve">(CSA ONLY)$TO CONTINGENCY FUND </t>
  </si>
  <si>
    <t>BY:</t>
  </si>
  <si>
    <t>DATE:</t>
  </si>
  <si>
    <t>DHMH 440A (June 2002)</t>
  </si>
  <si>
    <t>COUNT</t>
  </si>
  <si>
    <t>FINAL FY</t>
  </si>
  <si>
    <t xml:space="preserve">BUDGET YEAR </t>
  </si>
  <si>
    <t>TELEPHONE #:</t>
  </si>
  <si>
    <t>CITY, STATE, ZIPCODE:</t>
  </si>
  <si>
    <t>ADDRESS:</t>
  </si>
  <si>
    <t xml:space="preserve">AWARD PERIOD:                            </t>
  </si>
  <si>
    <t xml:space="preserve">AWARD NUMBER:                          </t>
  </si>
  <si>
    <t xml:space="preserve">FUNDING ADMINISTRATION:        </t>
  </si>
  <si>
    <t>PERFORMANCE MEASURES REPORT</t>
  </si>
  <si>
    <t>ANNUAL REPORT (DHMH 440A)</t>
  </si>
  <si>
    <t>FY2016- BUDGET MODIFICATION REQUEST_BUDGET</t>
  </si>
  <si>
    <t>VENDOR-PLEASE COMPLETE SECTIONS BELOW:</t>
  </si>
  <si>
    <t>CITY/STATE/ZIP CODE</t>
  </si>
  <si>
    <t>CONTACT PERSON</t>
  </si>
  <si>
    <t xml:space="preserve">DIRECTOR'S NAME  </t>
  </si>
  <si>
    <t>FEDERAL EMPLOYER ID (9 digits)</t>
  </si>
  <si>
    <t>CURRENT APPROVED BUDGET</t>
  </si>
  <si>
    <t>ADJUSTMENT: INCREASE (+) DECREASED (-)</t>
  </si>
  <si>
    <t>NEW AMENDED BUDGET</t>
  </si>
  <si>
    <t xml:space="preserve">Please provide a description of service and attach consultant contract: </t>
  </si>
  <si>
    <t>FOR</t>
  </si>
  <si>
    <t xml:space="preserve">HUMAN SERVICE AGREEMENT  LOCATED ON </t>
  </si>
  <si>
    <t xml:space="preserve">This forms is a required submission for the human service  vendors paid through DHMH.  This form </t>
  </si>
  <si>
    <t xml:space="preserve">has the following four parts. In conjunction with these instructions, vendors should read the instructions   </t>
  </si>
  <si>
    <t>for the DHMH 438 Form, Interim Report of Actual Expense, Receipts and Performance Measures.</t>
  </si>
  <si>
    <t xml:space="preserve">Part A. Award- Human Service Agreement:  This part must be completed by the vendor, indicating the </t>
  </si>
  <si>
    <t>amount of their Human Services Award.</t>
  </si>
  <si>
    <t xml:space="preserve">Part B. Vendor's Request-Human Service Agreement-This part must be completed by the vendor, </t>
  </si>
  <si>
    <t>indicating the amount of the payment request for the Human Services Award and the CSA</t>
  </si>
  <si>
    <t>Administrative Award payment request, if applicable, as well as a total payment request amount.</t>
  </si>
  <si>
    <t>Part C. DHMH Subprovider Budget Review Attestation (For DHMH use only)</t>
  </si>
  <si>
    <t>Part D. DHMH Payment (For DHMH use only)</t>
  </si>
  <si>
    <t>Quarter</t>
  </si>
  <si>
    <t>Reporting Period</t>
  </si>
  <si>
    <t>Due Date</t>
  </si>
  <si>
    <t>April 1-June 30</t>
  </si>
  <si>
    <t>Ms. Barbara Greer</t>
  </si>
  <si>
    <t xml:space="preserve">SD-CYSHCN Grants Program </t>
  </si>
  <si>
    <t xml:space="preserve">Grantee must submit DHMH forms 437 and 438 on a quarterly basis. Quarterly invoices should only </t>
  </si>
  <si>
    <t xml:space="preserve">cover the reporting period listed below and are due 15 days following the end of the quarter. </t>
  </si>
  <si>
    <t>Office for Genetics &amp; People with Special Health Care Needs, Maternal and Child Health Bureau</t>
  </si>
  <si>
    <t xml:space="preserve">  Promotion Administration, Prevention &amp; Health </t>
  </si>
  <si>
    <t>Please note that grantees who do not submit the end-of-year 440 and 440A forms will not be paid for the first quarter of the</t>
  </si>
  <si>
    <t xml:space="preserve"> next fiscal year until the end-of-year forms are submitted. </t>
  </si>
  <si>
    <t>CH555/GNT/PHPA-G1400</t>
  </si>
  <si>
    <t>410-999-9999</t>
  </si>
  <si>
    <t>52-0000000</t>
  </si>
  <si>
    <t>This form is a required submission for those vendors paid through invoices submitted to the DHMH.</t>
  </si>
  <si>
    <t>DHMH FORM  437-VENDOR INVOICE</t>
  </si>
  <si>
    <t>DHMH FORM  438-ACTUAL EXPENDITURES</t>
  </si>
  <si>
    <t xml:space="preserve">This form must be acccompany with the DHMH Form 437- vendor invoice. The actual expenditues, </t>
  </si>
  <si>
    <t>receipts and performance measures reported on this forms will be reviewed be for payment is made.</t>
  </si>
  <si>
    <t xml:space="preserve">REQUEST FOR PAYMENT IS LOCATED IN TH LINK BELOW: </t>
  </si>
  <si>
    <t xml:space="preserve"> AND INSTRUCTIONS FOR COMPLETION OF THE HUMAN SERVICE AGREEMENT </t>
  </si>
  <si>
    <t xml:space="preserve"> DHMH 438 FORM- INTERIM REPORT OF ACTUAL EXPENSES RECEIPTS AND PERFORMANCE MEASURES</t>
  </si>
  <si>
    <t xml:space="preserve"> DHMH FORM 437-INVOICE AND INSTRUCTIONS FOR COMPLETION OF THE HUMAN SERVICE AGREEMENT </t>
  </si>
  <si>
    <t>QUARTERLY SUBMISSION SCHEDULE</t>
  </si>
  <si>
    <t xml:space="preserve"> 201 W Preston St., #423A</t>
  </si>
  <si>
    <t>cash flow management.</t>
  </si>
  <si>
    <t>Section I</t>
  </si>
  <si>
    <t>Section II-Summary of Expenditures</t>
  </si>
  <si>
    <t xml:space="preserve">on this form can not be changed. </t>
  </si>
  <si>
    <t>in brackets.</t>
  </si>
  <si>
    <t xml:space="preserve">Vendors' ,address , project title, grant# , reporting period and Director name and signature </t>
  </si>
  <si>
    <t>must  be completed in this section.  DHMH form 438 must be signed in blue ink, unsigned form will not be processed.</t>
  </si>
  <si>
    <t>410-999999</t>
  </si>
  <si>
    <t>SPRING FALL</t>
  </si>
  <si>
    <t>DHMH FORM 440 AND 440A ANNUAL REPORT</t>
  </si>
  <si>
    <t xml:space="preserve">period may result in suspended funds until the grantee is in compliance with the reporting requirements. </t>
  </si>
  <si>
    <t>Unbudgeted Expenditures and Over Expenditures</t>
  </si>
  <si>
    <t>Line Items</t>
  </si>
  <si>
    <t>Tolerances</t>
  </si>
  <si>
    <t>Total salaries, consultants, special payment and fringe costs</t>
  </si>
  <si>
    <t>Purchase or Services</t>
  </si>
  <si>
    <t xml:space="preserve">Greater of 3% or $2,000 for vendors </t>
  </si>
  <si>
    <t>Equipment</t>
  </si>
  <si>
    <t>$1,000 (purchase must be detailed on a supplementary schedule listing item and cost</t>
  </si>
  <si>
    <t>Certain line items in the budget are considered controlled line items. Expenditures for these line items</t>
  </si>
  <si>
    <t xml:space="preserve"> may not exceed the budget  by more than a specified amount. The tolerances for the controlled </t>
  </si>
  <si>
    <t>line items are as follows:</t>
  </si>
  <si>
    <r>
      <t>§</t>
    </r>
    <r>
      <rPr>
        <sz val="11"/>
        <rFont val="Times New Roman"/>
        <family val="1"/>
      </rPr>
      <t xml:space="preserve">  From one line item to another line item and </t>
    </r>
  </si>
  <si>
    <r>
      <t>§</t>
    </r>
    <r>
      <rPr>
        <sz val="11"/>
        <rFont val="Times New Roman"/>
        <family val="1"/>
      </rPr>
      <t xml:space="preserve">  To reduce the funding amount. </t>
    </r>
  </si>
  <si>
    <t xml:space="preserve">Expenditure, which exceed these tolerances, or unbudgeted expenditures in any line item, which have not been </t>
  </si>
  <si>
    <t xml:space="preserve">approved by the program administration, is subject to non-recognition. The director of the program administration </t>
  </si>
  <si>
    <t xml:space="preserve">may disapprove any unauthorized expenditure. </t>
  </si>
  <si>
    <r>
      <t xml:space="preserve">The total funding amount </t>
    </r>
    <r>
      <rPr>
        <u val="single"/>
        <sz val="11"/>
        <color indexed="8"/>
        <rFont val="Times New Roman"/>
        <family val="1"/>
      </rPr>
      <t>cannot</t>
    </r>
    <r>
      <rPr>
        <sz val="11"/>
        <color indexed="8"/>
        <rFont val="Times New Roman"/>
        <family val="1"/>
      </rPr>
      <t xml:space="preserve"> be increased. The only changes to a budget that can be made after an award </t>
    </r>
  </si>
  <si>
    <t xml:space="preserve"> Any change in a line item or activity must receive approval.  Failure to comply with the terms and conditions </t>
  </si>
  <si>
    <t>can result in a reduction in funding.</t>
  </si>
  <si>
    <t xml:space="preserve">has been made are: </t>
  </si>
  <si>
    <t xml:space="preserve"> required to report all expenditures an income on DHMH form 440, Annual Report.  Any unpaid balance to or from</t>
  </si>
  <si>
    <r>
      <t xml:space="preserve">All grants are reconciled annually.  </t>
    </r>
    <r>
      <rPr>
        <b/>
        <i/>
        <u val="single"/>
        <sz val="10"/>
        <rFont val="Times New Roman"/>
        <family val="1"/>
      </rPr>
      <t>This form must be submitted with the final 4th quarter payment</t>
    </r>
    <r>
      <rPr>
        <sz val="10"/>
        <rFont val="Times New Roman"/>
        <family val="1"/>
      </rPr>
      <t>.  The vendor is</t>
    </r>
  </si>
  <si>
    <t xml:space="preserve"> for which funds were  awarded. Failure to submit the DHMH 400 and 440a Annual Report within the specified time</t>
  </si>
  <si>
    <t>The Office will review all fiscal form for accuracy before processing. Any discrepancies will be sent back to the grantee</t>
  </si>
  <si>
    <t>3% for vendors</t>
  </si>
  <si>
    <t>DHMH 440A-PERFORMANCE MEASURES REPORT</t>
  </si>
  <si>
    <t xml:space="preserve">This form must be submtted annually. The performance measure budget amount should reflect your final </t>
  </si>
  <si>
    <t xml:space="preserve">approved  or modified budget. </t>
  </si>
  <si>
    <t>Finance Official Signature</t>
  </si>
  <si>
    <t>Program Director Signature</t>
  </si>
  <si>
    <t>DATE OF BUDGET MODIFICATION REQUEST:</t>
  </si>
  <si>
    <t xml:space="preserve">the next fiscal year until the end-of-year forms are submitted. </t>
  </si>
  <si>
    <t xml:space="preserve">Please note that grantees who do not submit the end-of-year 440 and 440A forms will not be paid for the first quarter of </t>
  </si>
  <si>
    <t xml:space="preserve">Timely submission of the DHMH form 438 will result in timely payments of the related invoices. Vendors </t>
  </si>
  <si>
    <t xml:space="preserve">should submit this form accompany with the DHMH 437 on the quarterly submission schedule to maintain </t>
  </si>
  <si>
    <t>(45 days prior to the grant end date). Grant Extension is not permitted on Competitive Grant Awards.</t>
  </si>
  <si>
    <t xml:space="preserve">Process for Requesting a Budget Modification, Supplement or Reduction  Due April 15, 2016 </t>
  </si>
  <si>
    <t xml:space="preserve">If after program planning and monitoring you anticipate that your grant will not be liquidated by the end of the </t>
  </si>
  <si>
    <t xml:space="preserve"> a budget modification to reduce the grant funds awarded to your agency.</t>
  </si>
  <si>
    <t xml:space="preserve">  Please include the following information needed for consideration.  All request must be submitted in </t>
  </si>
  <si>
    <t xml:space="preserve">writing and include the following: </t>
  </si>
  <si>
    <r>
      <rPr>
        <sz val="11"/>
        <color indexed="8"/>
        <rFont val="Times New Roman"/>
        <family val="1"/>
      </rPr>
      <t>grant period, it is important that you notify the office in writing no later than</t>
    </r>
    <r>
      <rPr>
        <b/>
        <i/>
        <sz val="11"/>
        <color indexed="8"/>
        <rFont val="Times New Roman"/>
        <family val="1"/>
      </rPr>
      <t xml:space="preserve"> January 31, 2016 </t>
    </r>
    <r>
      <rPr>
        <sz val="11"/>
        <color indexed="8"/>
        <rFont val="Times New Roman"/>
        <family val="1"/>
      </rPr>
      <t>by submitting</t>
    </r>
  </si>
  <si>
    <t>1)  Justification for the modification request;</t>
  </si>
  <si>
    <t>2)  Nature of the modification request (e.g., request to move money from one line item to another)</t>
  </si>
  <si>
    <t xml:space="preserve">3)  Projected impact to CYSHCN program and/or CYSHCN and families (e.g., more families will </t>
  </si>
  <si>
    <t>4)  A revised budget and budget justification.</t>
  </si>
  <si>
    <t xml:space="preserve">5)  A separate sub-vendor budget, submitted on sub-vendor letterhead, is required for the Consultants </t>
  </si>
  <si>
    <t xml:space="preserve">          and Purchase of Care line items.</t>
  </si>
  <si>
    <t xml:space="preserve">  receive respite funding; fewer families will receive case management services, no impact, etc.)</t>
  </si>
  <si>
    <t xml:space="preserve"> From one line item to another line item and </t>
  </si>
  <si>
    <t xml:space="preserve"> To reduce the funding amount. </t>
  </si>
  <si>
    <r>
      <rPr>
        <i/>
        <u val="single"/>
        <sz val="11"/>
        <rFont val="Times New Roman"/>
        <family val="1"/>
      </rPr>
      <t xml:space="preserve"> Column 1</t>
    </r>
    <r>
      <rPr>
        <sz val="11"/>
        <rFont val="Times New Roman"/>
        <family val="1"/>
      </rPr>
      <t xml:space="preserve">-Enter the approved total program line item budget budget or approved modified budget. Line items </t>
    </r>
  </si>
  <si>
    <r>
      <rPr>
        <u val="single"/>
        <sz val="11"/>
        <rFont val="Times New Roman"/>
        <family val="1"/>
      </rPr>
      <t>Column 2</t>
    </r>
    <r>
      <rPr>
        <sz val="11"/>
        <rFont val="Times New Roman"/>
        <family val="1"/>
      </rPr>
      <t xml:space="preserve">-Enter the actual expenditures incurred for the total program and the time period they were incurred through, </t>
    </r>
  </si>
  <si>
    <r>
      <rPr>
        <u val="single"/>
        <sz val="11"/>
        <rFont val="Times New Roman"/>
        <family val="1"/>
      </rPr>
      <t>Column 3</t>
    </r>
    <r>
      <rPr>
        <sz val="11"/>
        <rFont val="Times New Roman"/>
        <family val="1"/>
      </rPr>
      <t>-Variance Under (Over)-Subtract Column 2 from Column1. Show negative numbers, over expenditures,</t>
    </r>
  </si>
  <si>
    <r>
      <rPr>
        <b/>
        <i/>
        <u val="single"/>
        <sz val="11"/>
        <rFont val="Times New Roman"/>
        <family val="1"/>
      </rPr>
      <t>Section III- Summary of Receipts</t>
    </r>
    <r>
      <rPr>
        <sz val="11"/>
        <rFont val="Times New Roman"/>
        <family val="1"/>
      </rPr>
      <t>-Enter the periods of receipt to date (should match expenditures date).</t>
    </r>
  </si>
  <si>
    <r>
      <rPr>
        <b/>
        <i/>
        <u val="single"/>
        <sz val="11"/>
        <rFont val="Times New Roman"/>
        <family val="1"/>
      </rPr>
      <t xml:space="preserve">Section IV- </t>
    </r>
    <r>
      <rPr>
        <sz val="11"/>
        <rFont val="Times New Roman"/>
        <family val="1"/>
      </rPr>
      <t>Performance Measures-DO NOT COMPLETE</t>
    </r>
  </si>
  <si>
    <t>January 15th</t>
  </si>
  <si>
    <t>October 15th</t>
  </si>
  <si>
    <t>State Fiscal Year 440 Annual Report (10/1/15-6/30/15)</t>
  </si>
  <si>
    <t xml:space="preserve">State Fiscal Year-440A Performance Measures Report </t>
  </si>
  <si>
    <t>Peformance Measures Report</t>
  </si>
  <si>
    <t>Purpose</t>
  </si>
  <si>
    <t>DHMH Form 440-Annual Report</t>
  </si>
  <si>
    <t>for correction before submitting to General Accounting.</t>
  </si>
  <si>
    <t>Total Salaries, Consultants, Special payments and fringe cost</t>
  </si>
  <si>
    <t>3% for Vendors</t>
  </si>
  <si>
    <t>OGPSHCN  Grant Monitor</t>
  </si>
  <si>
    <t>OGPSHCN  Grant Administrator</t>
  </si>
  <si>
    <t>July 1-Sepember 30</t>
  </si>
  <si>
    <t>October 1-December 30</t>
  </si>
  <si>
    <t>April 15 th</t>
  </si>
  <si>
    <t>January 1-March30</t>
  </si>
  <si>
    <t>June  9th</t>
  </si>
  <si>
    <t>Winter Day</t>
  </si>
  <si>
    <t>Winter CAMP INC.</t>
  </si>
  <si>
    <t>Winter CITY, MD 21222</t>
  </si>
  <si>
    <t>1524 Snowy Lane</t>
  </si>
  <si>
    <t>Winter CAMP, INC.</t>
  </si>
  <si>
    <t>Winter City, MD 21222</t>
  </si>
  <si>
    <t xml:space="preserve">Maternal and Child Health Bureau,  Promotion Administration, Prevention &amp; Health </t>
  </si>
  <si>
    <t xml:space="preserve">    Office for Genetics &amp; People with Special Health Care Needs,</t>
  </si>
  <si>
    <t xml:space="preserve">    Baltimore, MD 21201</t>
  </si>
  <si>
    <t xml:space="preserve">    SD-CYSHCN Grants Program </t>
  </si>
  <si>
    <r>
      <t xml:space="preserve">The Annual Report must be submitted on or before September 30, 2016, sixty days </t>
    </r>
    <r>
      <rPr>
        <b/>
        <sz val="10"/>
        <rFont val="Times New Roman"/>
        <family val="1"/>
      </rPr>
      <t>(60</t>
    </r>
    <r>
      <rPr>
        <sz val="10"/>
        <rFont val="Times New Roman"/>
        <family val="1"/>
      </rPr>
      <t xml:space="preserve">)  after the closed of the grant period </t>
    </r>
  </si>
  <si>
    <r>
      <t>2</t>
    </r>
    <r>
      <rPr>
        <vertAlign val="superscript"/>
        <sz val="9"/>
        <color indexed="8"/>
        <rFont val="Times New Roman"/>
        <family val="1"/>
      </rPr>
      <t>nd</t>
    </r>
  </si>
  <si>
    <r>
      <t>3</t>
    </r>
    <r>
      <rPr>
        <vertAlign val="superscript"/>
        <sz val="9"/>
        <color indexed="8"/>
        <rFont val="Times New Roman"/>
        <family val="1"/>
      </rPr>
      <t>rd</t>
    </r>
  </si>
  <si>
    <r>
      <t>**4</t>
    </r>
    <r>
      <rPr>
        <vertAlign val="superscript"/>
        <sz val="9"/>
        <color indexed="8"/>
        <rFont val="Times New Roman"/>
        <family val="1"/>
      </rPr>
      <t>th</t>
    </r>
    <r>
      <rPr>
        <sz val="9"/>
        <color indexed="8"/>
        <rFont val="Times New Roman"/>
        <family val="1"/>
      </rPr>
      <t xml:space="preserve"> </t>
    </r>
  </si>
  <si>
    <r>
      <t xml:space="preserve">State Reconciliation  of 440A- Annual Report- </t>
    </r>
    <r>
      <rPr>
        <i/>
        <sz val="10"/>
        <color indexed="8"/>
        <rFont val="Times New Roman"/>
        <family val="1"/>
      </rPr>
      <t>must be submitted on/ or before 6/9/16-Must report expenditures through June 30, 2016 according to line item, approved budget, variance, and summary of receipts through 10/1/15-6/30/16</t>
    </r>
  </si>
  <si>
    <r>
      <t xml:space="preserve">State Reconciliation - </t>
    </r>
    <r>
      <rPr>
        <sz val="10"/>
        <color indexed="8"/>
        <rFont val="Times New Roman"/>
        <family val="1"/>
      </rPr>
      <t>Complete report must be submitted on/or before 8/31/2016. Must accompany the 440-Annual Report. Performance reported through 10/1/15- 6/30/2016</t>
    </r>
  </si>
  <si>
    <t xml:space="preserve"> the DMHM will be determine using the DHMH 440- Annual Report and 440 Performance Standards.  </t>
  </si>
  <si>
    <t>PRIVATE PROVIDER:</t>
  </si>
  <si>
    <t xml:space="preserve">                                                          ANNUAL REPORT (DHMH 440)       PRIVATE PROVIDERS</t>
  </si>
  <si>
    <t>DGLHA</t>
  </si>
  <si>
    <t>DHMH PAID EXPEND.</t>
  </si>
  <si>
    <t>DGA USE ONLY</t>
  </si>
  <si>
    <t>DGA ACTION:</t>
  </si>
  <si>
    <t>DHMH 440 (REV. August 2010)</t>
  </si>
  <si>
    <t>Transition Training</t>
  </si>
  <si>
    <t>Department of Health and Mental Hygiene</t>
  </si>
  <si>
    <t xml:space="preserve">Prevention and Health Promotion Administration </t>
  </si>
  <si>
    <t>Office for Genetics and People with Special Health Care Needs</t>
  </si>
  <si>
    <t>SYSTEM DEVELOPMENT GRANTS</t>
  </si>
  <si>
    <t>Family Centered, Community-based Systems of Coordinated Care for</t>
  </si>
  <si>
    <t>Children and Youth with Special Health Care Needs</t>
  </si>
  <si>
    <t>Webpage: Office of Genetics and People with Special Health Care Needs</t>
  </si>
  <si>
    <t>Donna X. Harris</t>
  </si>
  <si>
    <t>Director, OGPSHCN</t>
  </si>
  <si>
    <t>Email: Donna.Harris@maryland.gov</t>
  </si>
  <si>
    <t>Telephone: (410) 767-6730</t>
  </si>
  <si>
    <t>BUDGET FORMS WORKBOOK</t>
  </si>
  <si>
    <t>State Fiscal Year- July 1, 2016-June 30, 2017</t>
  </si>
  <si>
    <t>9/31/2016</t>
  </si>
  <si>
    <t>FY17</t>
  </si>
  <si>
    <t xml:space="preserve">Email fiscal form to the attention : </t>
  </si>
  <si>
    <t>for example 1st quarter expenditures-7/1/16-9/30/16</t>
  </si>
  <si>
    <t>7/1/16-9/30/16</t>
  </si>
  <si>
    <r>
      <t>1</t>
    </r>
    <r>
      <rPr>
        <vertAlign val="superscript"/>
        <sz val="9"/>
        <color indexed="8"/>
        <rFont val="Times New Roman"/>
        <family val="1"/>
      </rPr>
      <t>st</t>
    </r>
  </si>
  <si>
    <t xml:space="preserve">  ** Due to State Fiscal Close-Out the 4rd quarter invoice must be submitted to the General Accounting Office by the close of business on June 9, 2016. All  actual  expenditures up to June 30th must be reported at that time. No payment will be made during State Fiscal Year close-out. </t>
  </si>
  <si>
    <t xml:space="preserve">Email  fiscal forms to the attention: </t>
  </si>
  <si>
    <t xml:space="preserve">    Ms. Barbara Greer: Barbara.Greer@maryland.gov.</t>
  </si>
  <si>
    <t xml:space="preserve">FY2017-SYSTEM DEVELOPMENT  BUDGET </t>
  </si>
  <si>
    <t>FY17-REQUIRED BUDGET MODIFICATION  JUSTIFICATION FORM FOR  GRANT APPLICATION</t>
  </si>
  <si>
    <t>FOR ALL SALARIES REQUESTED, PLEASE COMPLETE ENTIRE ROW BELOW. Note: Per HRSA regulations, a salary may not exceed $180,000 per year, even when requesting a % of the total salary.</t>
  </si>
  <si>
    <t>FOR ALL SALARIES REQUESTED, PLEASE COMPLETE ENTIRE ROW BELOW. Note: Per HRSA regulations, a salary may not exceed 180,00.00 per year, even when requesting a % of the total salary.</t>
  </si>
  <si>
    <t>http://dhmh.maryland.gov/Pages/sf_gacct.aspx</t>
  </si>
  <si>
    <t>REQUESTED BUDGET</t>
  </si>
  <si>
    <t xml:space="preserve">FISCAL YEAR:    2017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</si>
</sst>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0%"/>
    <numFmt numFmtId="169" formatCode="[$-409]dddd\,\ mmmm\ dd\,\ yyyy"/>
    <numFmt numFmtId="170" formatCode="[$-409]h:mm:ss\ AM/PM"/>
    <numFmt numFmtId="171" formatCode="0.000%"/>
    <numFmt numFmtId="172" formatCode="0.0000%"/>
    <numFmt numFmtId="173" formatCode="[$€-2]\ #,##0.00_);[Red]\([$€-2]\ #,##0.00\)"/>
    <numFmt numFmtId="174" formatCode="_(* #,##0_);_(* \(#,##0\);_(* &quot;-&quot;??_);_(@_)"/>
    <numFmt numFmtId="175" formatCode="&quot;$&quot;#,##0.00"/>
    <numFmt numFmtId="176" formatCode="0.0"/>
    <numFmt numFmtId="177" formatCode="_(* #,##0.0_);_(* \(#,##0.0\);_(* &quot;-&quot;??_);_(@_)"/>
  </numFmts>
  <fonts count="134">
    <font>
      <sz val="10"/>
      <name val="Arial"/>
      <family val="0"/>
    </font>
    <font>
      <sz val="12"/>
      <name val="Arial"/>
      <family val="2"/>
    </font>
    <font>
      <sz val="12"/>
      <name val="Times New Roman"/>
      <family val="1"/>
    </font>
    <font>
      <b/>
      <sz val="12"/>
      <name val="Times New Roman"/>
      <family val="1"/>
    </font>
    <font>
      <sz val="10"/>
      <name val="Times New Roman"/>
      <family val="1"/>
    </font>
    <font>
      <b/>
      <sz val="16"/>
      <name val="Times New Roman"/>
      <family val="1"/>
    </font>
    <font>
      <b/>
      <sz val="9"/>
      <name val="Times New (WE)"/>
      <family val="1"/>
    </font>
    <font>
      <b/>
      <sz val="10"/>
      <name val="Times New (WE)"/>
      <family val="1"/>
    </font>
    <font>
      <b/>
      <sz val="8"/>
      <name val="Times New (WE)"/>
      <family val="1"/>
    </font>
    <font>
      <b/>
      <sz val="7"/>
      <name val="Times New (WE)"/>
      <family val="1"/>
    </font>
    <font>
      <b/>
      <u val="single"/>
      <sz val="12"/>
      <name val="Times New Roman"/>
      <family val="1"/>
    </font>
    <font>
      <b/>
      <i/>
      <sz val="12"/>
      <name val="Times New Roman"/>
      <family val="1"/>
    </font>
    <font>
      <i/>
      <sz val="12"/>
      <name val="Times New Roman"/>
      <family val="1"/>
    </font>
    <font>
      <i/>
      <sz val="12"/>
      <name val="Arial"/>
      <family val="2"/>
    </font>
    <font>
      <sz val="12"/>
      <name val="Tahoma"/>
      <family val="2"/>
    </font>
    <font>
      <b/>
      <sz val="10"/>
      <name val="Arial"/>
      <family val="2"/>
    </font>
    <font>
      <b/>
      <sz val="9"/>
      <name val="Arial"/>
      <family val="2"/>
    </font>
    <font>
      <sz val="9"/>
      <name val="Arial"/>
      <family val="2"/>
    </font>
    <font>
      <sz val="8"/>
      <name val="Arial"/>
      <family val="2"/>
    </font>
    <font>
      <b/>
      <sz val="8"/>
      <name val="Arial"/>
      <family val="2"/>
    </font>
    <font>
      <b/>
      <sz val="10"/>
      <name val="Times New Roman"/>
      <family val="1"/>
    </font>
    <font>
      <b/>
      <sz val="14"/>
      <name val="Times New Roman"/>
      <family val="1"/>
    </font>
    <font>
      <i/>
      <sz val="10"/>
      <name val="Times New Roman"/>
      <family val="1"/>
    </font>
    <font>
      <sz val="14"/>
      <name val="Times New Roman"/>
      <family val="1"/>
    </font>
    <font>
      <sz val="11"/>
      <name val="Arial"/>
      <family val="2"/>
    </font>
    <font>
      <sz val="11"/>
      <name val="Times New Roman"/>
      <family val="1"/>
    </font>
    <font>
      <b/>
      <sz val="20"/>
      <name val="Times New Roman"/>
      <family val="1"/>
    </font>
    <font>
      <sz val="11"/>
      <color indexed="8"/>
      <name val="Times New Roman"/>
      <family val="1"/>
    </font>
    <font>
      <i/>
      <u val="single"/>
      <sz val="10"/>
      <name val="Times New Roman"/>
      <family val="1"/>
    </font>
    <font>
      <b/>
      <i/>
      <u val="single"/>
      <sz val="10"/>
      <name val="Times New Roman"/>
      <family val="1"/>
    </font>
    <font>
      <u val="single"/>
      <sz val="11"/>
      <name val="Times New Roman"/>
      <family val="1"/>
    </font>
    <font>
      <b/>
      <sz val="11"/>
      <name val="Times New Roman"/>
      <family val="1"/>
    </font>
    <font>
      <i/>
      <u val="single"/>
      <sz val="10"/>
      <name val="Arial"/>
      <family val="2"/>
    </font>
    <font>
      <b/>
      <i/>
      <u val="single"/>
      <sz val="11"/>
      <name val="Times New Roman"/>
      <family val="1"/>
    </font>
    <font>
      <u val="single"/>
      <sz val="11"/>
      <color indexed="8"/>
      <name val="Times New Roman"/>
      <family val="1"/>
    </font>
    <font>
      <sz val="11"/>
      <name val="Wingdings"/>
      <family val="0"/>
    </font>
    <font>
      <b/>
      <i/>
      <sz val="11"/>
      <color indexed="8"/>
      <name val="Times New Roman"/>
      <family val="1"/>
    </font>
    <font>
      <b/>
      <i/>
      <u val="single"/>
      <sz val="11"/>
      <name val="Arial"/>
      <family val="2"/>
    </font>
    <font>
      <i/>
      <u val="single"/>
      <sz val="11"/>
      <name val="Times New Roman"/>
      <family val="1"/>
    </font>
    <font>
      <b/>
      <sz val="10"/>
      <color indexed="8"/>
      <name val="Times New Roman"/>
      <family val="1"/>
    </font>
    <font>
      <sz val="10"/>
      <color indexed="8"/>
      <name val="Times New Roman"/>
      <family val="1"/>
    </font>
    <font>
      <i/>
      <sz val="10"/>
      <color indexed="8"/>
      <name val="Times New Roman"/>
      <family val="1"/>
    </font>
    <font>
      <b/>
      <i/>
      <sz val="10"/>
      <name val="Times New Roman"/>
      <family val="1"/>
    </font>
    <font>
      <sz val="14"/>
      <name val="Vladimir Script"/>
      <family val="4"/>
    </font>
    <font>
      <vertAlign val="superscript"/>
      <sz val="9"/>
      <color indexed="8"/>
      <name val="Times New Roman"/>
      <family val="1"/>
    </font>
    <font>
      <sz val="9"/>
      <color indexed="8"/>
      <name val="Times New Roman"/>
      <family val="1"/>
    </font>
    <font>
      <b/>
      <sz val="12"/>
      <color indexed="12"/>
      <name val="Arial"/>
      <family val="2"/>
    </font>
    <font>
      <b/>
      <sz val="17"/>
      <name val="Arial"/>
      <family val="2"/>
    </font>
    <font>
      <sz val="12"/>
      <color indexed="12"/>
      <name val="Arial"/>
      <family val="2"/>
    </font>
    <font>
      <b/>
      <sz val="12"/>
      <name val="Arial"/>
      <family val="2"/>
    </font>
    <font>
      <b/>
      <sz val="18"/>
      <name val="Arial"/>
      <family val="2"/>
    </font>
    <font>
      <b/>
      <i/>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6"/>
      <color indexed="8"/>
      <name val="Times New Roman"/>
      <family val="1"/>
    </font>
    <font>
      <sz val="14"/>
      <color indexed="8"/>
      <name val="Times New Roman"/>
      <family val="1"/>
    </font>
    <font>
      <i/>
      <sz val="22"/>
      <color indexed="23"/>
      <name val="Times New Roman"/>
      <family val="1"/>
    </font>
    <font>
      <i/>
      <sz val="16"/>
      <color indexed="23"/>
      <name val="Times New Roman"/>
      <family val="1"/>
    </font>
    <font>
      <b/>
      <i/>
      <sz val="12"/>
      <color indexed="8"/>
      <name val="Trebuchet MS"/>
      <family val="2"/>
    </font>
    <font>
      <b/>
      <sz val="16"/>
      <color indexed="8"/>
      <name val="Times New Roman"/>
      <family val="1"/>
    </font>
    <font>
      <u val="single"/>
      <sz val="10"/>
      <color indexed="12"/>
      <name val="Times New Roman"/>
      <family val="1"/>
    </font>
    <font>
      <sz val="10"/>
      <color indexed="9"/>
      <name val="Times New Roman"/>
      <family val="1"/>
    </font>
    <font>
      <sz val="8"/>
      <color indexed="8"/>
      <name val="Times New Roman"/>
      <family val="1"/>
    </font>
    <font>
      <b/>
      <sz val="11"/>
      <color indexed="8"/>
      <name val="Times New Roman"/>
      <family val="1"/>
    </font>
    <font>
      <b/>
      <i/>
      <u val="single"/>
      <sz val="11"/>
      <color indexed="8"/>
      <name val="Times New Roman"/>
      <family val="1"/>
    </font>
    <font>
      <u val="single"/>
      <sz val="11"/>
      <color indexed="12"/>
      <name val="Times New Roman"/>
      <family val="1"/>
    </font>
    <font>
      <b/>
      <i/>
      <sz val="10"/>
      <color indexed="8"/>
      <name val="Times New Roman"/>
      <family val="1"/>
    </font>
    <font>
      <sz val="24"/>
      <color indexed="62"/>
      <name val="Vladimir Script"/>
      <family val="4"/>
    </font>
    <font>
      <sz val="12"/>
      <color indexed="62"/>
      <name val="Times New Roman"/>
      <family val="1"/>
    </font>
    <font>
      <sz val="14"/>
      <color indexed="62"/>
      <name val="Vladimir Script"/>
      <family val="4"/>
    </font>
    <font>
      <b/>
      <i/>
      <sz val="14"/>
      <color indexed="62"/>
      <name val="Vladimir Script"/>
      <family val="4"/>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6"/>
      <color rgb="FF000000"/>
      <name val="Times New Roman"/>
      <family val="1"/>
    </font>
    <font>
      <sz val="14"/>
      <color rgb="FF000000"/>
      <name val="Times New Roman"/>
      <family val="1"/>
    </font>
    <font>
      <i/>
      <sz val="22"/>
      <color rgb="FF666666"/>
      <name val="Times New Roman"/>
      <family val="1"/>
    </font>
    <font>
      <i/>
      <sz val="16"/>
      <color rgb="FF666666"/>
      <name val="Times New Roman"/>
      <family val="1"/>
    </font>
    <font>
      <b/>
      <i/>
      <sz val="12"/>
      <color rgb="FF000000"/>
      <name val="Trebuchet MS"/>
      <family val="2"/>
    </font>
    <font>
      <b/>
      <sz val="16"/>
      <color rgb="FF000000"/>
      <name val="Times New Roman"/>
      <family val="1"/>
    </font>
    <font>
      <b/>
      <sz val="10"/>
      <color rgb="FF000000"/>
      <name val="Times New Roman"/>
      <family val="1"/>
    </font>
    <font>
      <u val="single"/>
      <sz val="10"/>
      <color theme="10"/>
      <name val="Times New Roman"/>
      <family val="1"/>
    </font>
    <font>
      <sz val="11"/>
      <color rgb="FF000000"/>
      <name val="Times New Roman"/>
      <family val="1"/>
    </font>
    <font>
      <sz val="10"/>
      <color rgb="FF000000"/>
      <name val="Times New Roman"/>
      <family val="1"/>
    </font>
    <font>
      <sz val="10"/>
      <color theme="0"/>
      <name val="Times New Roman"/>
      <family val="1"/>
    </font>
    <font>
      <sz val="8"/>
      <color rgb="FF000000"/>
      <name val="Times New Roman"/>
      <family val="1"/>
    </font>
    <font>
      <b/>
      <sz val="11"/>
      <color rgb="FF000000"/>
      <name val="Times New Roman"/>
      <family val="1"/>
    </font>
    <font>
      <b/>
      <i/>
      <sz val="11"/>
      <color rgb="FF000000"/>
      <name val="Times New Roman"/>
      <family val="1"/>
    </font>
    <font>
      <b/>
      <i/>
      <u val="single"/>
      <sz val="11"/>
      <color rgb="FF000000"/>
      <name val="Times New Roman"/>
      <family val="1"/>
    </font>
    <font>
      <u val="single"/>
      <sz val="11"/>
      <color theme="10"/>
      <name val="Times New Roman"/>
      <family val="1"/>
    </font>
    <font>
      <b/>
      <i/>
      <sz val="10"/>
      <color rgb="FF000000"/>
      <name val="Times New Roman"/>
      <family val="1"/>
    </font>
    <font>
      <sz val="24"/>
      <color theme="3" tint="0.39998000860214233"/>
      <name val="Vladimir Script"/>
      <family val="4"/>
    </font>
    <font>
      <sz val="12"/>
      <color theme="3" tint="0.39998000860214233"/>
      <name val="Times New Roman"/>
      <family val="1"/>
    </font>
    <font>
      <sz val="14"/>
      <color theme="3" tint="0.39998000860214233"/>
      <name val="Vladimir Script"/>
      <family val="4"/>
    </font>
    <font>
      <b/>
      <i/>
      <sz val="14"/>
      <color theme="3" tint="0.39998000860214233"/>
      <name val="Vladimir Script"/>
      <family val="4"/>
    </font>
    <font>
      <sz val="9"/>
      <color rgb="FF000000"/>
      <name val="Times New Roman"/>
      <family val="1"/>
    </font>
    <font>
      <b/>
      <sz val="12"/>
      <color rgb="FF000000"/>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style="thin"/>
      <top>
        <color indexed="63"/>
      </top>
      <bottom style="thin"/>
    </border>
    <border>
      <left>
        <color indexed="63"/>
      </left>
      <right style="medium"/>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color indexed="63"/>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double"/>
      <right style="thin"/>
      <top style="double"/>
      <bottom>
        <color indexed="63"/>
      </bottom>
    </border>
    <border>
      <left style="thin"/>
      <right style="double"/>
      <top style="double"/>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style="thin"/>
      <top>
        <color indexed="63"/>
      </top>
      <bottom style="double"/>
    </border>
    <border>
      <left style="double"/>
      <right style="thin"/>
      <top>
        <color indexed="63"/>
      </top>
      <bottom style="double"/>
    </border>
    <border>
      <left style="thin"/>
      <right style="double"/>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color indexed="63"/>
      </top>
      <bottom style="double"/>
    </border>
    <border>
      <left style="thin"/>
      <right style="thin"/>
      <top style="thin"/>
      <bottom>
        <color indexed="63"/>
      </bottom>
    </border>
    <border>
      <left style="medium"/>
      <right style="medium"/>
      <top style="medium"/>
      <bottom>
        <color indexed="63"/>
      </bottom>
    </border>
    <border>
      <left/>
      <right/>
      <top style="medium"/>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double">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0"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3" fillId="25" borderId="0" applyNumberFormat="0" applyBorder="0" applyAlignment="0" applyProtection="0"/>
    <xf numFmtId="0" fontId="94" fillId="26" borderId="1" applyNumberFormat="0" applyAlignment="0" applyProtection="0"/>
    <xf numFmtId="0" fontId="9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8"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472">
    <xf numFmtId="0" fontId="0" fillId="0" borderId="0" xfId="0" applyAlignment="1">
      <alignment/>
    </xf>
    <xf numFmtId="0" fontId="2" fillId="0" borderId="0" xfId="0" applyFont="1" applyAlignment="1">
      <alignment/>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Border="1" applyAlignment="1">
      <alignment/>
    </xf>
    <xf numFmtId="0" fontId="3" fillId="0" borderId="10" xfId="0" applyFont="1" applyFill="1" applyBorder="1" applyAlignment="1">
      <alignment horizontal="center" vertical="top" wrapText="1"/>
    </xf>
    <xf numFmtId="167" fontId="2" fillId="0" borderId="10" xfId="0" applyNumberFormat="1" applyFont="1" applyFill="1" applyBorder="1" applyAlignment="1">
      <alignment/>
    </xf>
    <xf numFmtId="167" fontId="3" fillId="0" borderId="10" xfId="0" applyNumberFormat="1" applyFont="1" applyFill="1" applyBorder="1" applyAlignment="1">
      <alignment/>
    </xf>
    <xf numFmtId="167" fontId="3" fillId="32" borderId="10" xfId="0" applyNumberFormat="1" applyFont="1" applyFill="1" applyBorder="1" applyAlignment="1">
      <alignment/>
    </xf>
    <xf numFmtId="167" fontId="2" fillId="32" borderId="10" xfId="0" applyNumberFormat="1" applyFont="1" applyFill="1" applyBorder="1" applyAlignment="1">
      <alignment/>
    </xf>
    <xf numFmtId="167" fontId="2" fillId="0" borderId="10" xfId="0" applyNumberFormat="1" applyFont="1" applyFill="1" applyBorder="1" applyAlignment="1">
      <alignment vertical="top"/>
    </xf>
    <xf numFmtId="0" fontId="2" fillId="0" borderId="0" xfId="0" applyFont="1" applyAlignment="1">
      <alignment horizontal="center"/>
    </xf>
    <xf numFmtId="0" fontId="110" fillId="0" borderId="0" xfId="0" applyFont="1" applyAlignment="1">
      <alignment vertical="center"/>
    </xf>
    <xf numFmtId="0" fontId="110" fillId="0" borderId="0" xfId="0" applyFont="1" applyAlignment="1">
      <alignment horizontal="center" vertical="center"/>
    </xf>
    <xf numFmtId="0" fontId="111" fillId="0" borderId="0" xfId="0" applyFont="1" applyAlignment="1">
      <alignment horizontal="center" vertical="center"/>
    </xf>
    <xf numFmtId="0" fontId="112" fillId="0" borderId="0" xfId="0" applyFont="1" applyAlignment="1">
      <alignment horizontal="center" vertical="center"/>
    </xf>
    <xf numFmtId="0" fontId="102" fillId="0" borderId="0" xfId="53" applyAlignment="1">
      <alignment horizontal="center" vertical="center"/>
    </xf>
    <xf numFmtId="0" fontId="5" fillId="0" borderId="0" xfId="0" applyFont="1" applyAlignment="1">
      <alignment horizontal="center" vertical="center"/>
    </xf>
    <xf numFmtId="0" fontId="0" fillId="0" borderId="0" xfId="0" applyAlignment="1">
      <alignment/>
    </xf>
    <xf numFmtId="0" fontId="0" fillId="0" borderId="0" xfId="0" applyAlignment="1">
      <alignment horizontal="center"/>
    </xf>
    <xf numFmtId="0" fontId="113" fillId="0" borderId="0" xfId="0" applyFont="1" applyAlignment="1">
      <alignment horizontal="center" vertical="center"/>
    </xf>
    <xf numFmtId="0" fontId="114" fillId="0" borderId="0" xfId="0" applyFont="1" applyAlignment="1">
      <alignment horizontal="center" vertical="center"/>
    </xf>
    <xf numFmtId="0" fontId="115" fillId="0" borderId="0" xfId="0" applyFont="1" applyAlignment="1">
      <alignment horizontal="center" vertical="center"/>
    </xf>
    <xf numFmtId="0" fontId="6" fillId="0" borderId="0" xfId="0" applyFont="1" applyAlignment="1">
      <alignment horizontal="centerContinuous"/>
    </xf>
    <xf numFmtId="0" fontId="0" fillId="0" borderId="0" xfId="0" applyAlignment="1">
      <alignment horizontal="centerContinuous"/>
    </xf>
    <xf numFmtId="0" fontId="6" fillId="0" borderId="0" xfId="0" applyFont="1" applyAlignment="1">
      <alignment/>
    </xf>
    <xf numFmtId="0" fontId="0" fillId="0" borderId="11" xfId="0" applyBorder="1" applyAlignment="1">
      <alignment/>
    </xf>
    <xf numFmtId="0" fontId="0" fillId="0" borderId="0" xfId="0" applyBorder="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quotePrefix="1">
      <alignment/>
    </xf>
    <xf numFmtId="0" fontId="7" fillId="0" borderId="0" xfId="0" applyFont="1" applyAlignment="1" quotePrefix="1">
      <alignment/>
    </xf>
    <xf numFmtId="0" fontId="9" fillId="0" borderId="12" xfId="0" applyFont="1" applyBorder="1" applyAlignment="1">
      <alignment horizontal="center"/>
    </xf>
    <xf numFmtId="0" fontId="9" fillId="0" borderId="13" xfId="0" applyFont="1" applyBorder="1" applyAlignment="1">
      <alignment horizontal="center"/>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0" fontId="9" fillId="0" borderId="11" xfId="0" applyFont="1" applyBorder="1" applyAlignment="1">
      <alignment/>
    </xf>
    <xf numFmtId="0" fontId="9" fillId="0" borderId="14" xfId="0" applyFont="1" applyBorder="1" applyAlignment="1">
      <alignment horizontal="center"/>
    </xf>
    <xf numFmtId="0" fontId="9" fillId="0" borderId="15" xfId="0" applyFont="1" applyBorder="1" applyAlignment="1">
      <alignment horizontal="center"/>
    </xf>
    <xf numFmtId="0" fontId="0" fillId="0" borderId="12" xfId="0" applyBorder="1" applyAlignment="1">
      <alignment/>
    </xf>
    <xf numFmtId="0" fontId="9" fillId="0" borderId="12" xfId="0" applyFont="1" applyBorder="1" applyAlignment="1">
      <alignment/>
    </xf>
    <xf numFmtId="0" fontId="9"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9" fillId="0" borderId="19" xfId="0" applyFont="1" applyBorder="1" applyAlignment="1">
      <alignment/>
    </xf>
    <xf numFmtId="0" fontId="0" fillId="0" borderId="16" xfId="0" applyBorder="1" applyAlignment="1">
      <alignment/>
    </xf>
    <xf numFmtId="0" fontId="9" fillId="0" borderId="14" xfId="0" applyFont="1" applyBorder="1" applyAlignment="1">
      <alignment/>
    </xf>
    <xf numFmtId="0" fontId="0" fillId="0" borderId="10" xfId="0" applyBorder="1" applyAlignment="1">
      <alignment/>
    </xf>
    <xf numFmtId="0" fontId="0" fillId="0" borderId="19" xfId="0" applyBorder="1" applyAlignment="1">
      <alignment/>
    </xf>
    <xf numFmtId="0" fontId="9"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9" fillId="0" borderId="0" xfId="0" applyFont="1" applyBorder="1" applyAlignment="1">
      <alignment/>
    </xf>
    <xf numFmtId="0" fontId="0" fillId="0" borderId="24" xfId="0" applyBorder="1" applyAlignment="1">
      <alignment/>
    </xf>
    <xf numFmtId="0" fontId="9" fillId="0" borderId="25" xfId="0" applyFont="1" applyBorder="1" applyAlignment="1">
      <alignment/>
    </xf>
    <xf numFmtId="0" fontId="0" fillId="0" borderId="25" xfId="0" applyBorder="1" applyAlignment="1">
      <alignment/>
    </xf>
    <xf numFmtId="0" fontId="0" fillId="0" borderId="20" xfId="0" applyBorder="1" applyAlignment="1">
      <alignment/>
    </xf>
    <xf numFmtId="0" fontId="9" fillId="0" borderId="0" xfId="0" applyFont="1" applyAlignment="1">
      <alignment horizontal="center"/>
    </xf>
    <xf numFmtId="0" fontId="3"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0" borderId="26" xfId="0" applyFont="1" applyBorder="1" applyAlignment="1" applyProtection="1">
      <alignment/>
      <protection/>
    </xf>
    <xf numFmtId="0" fontId="3" fillId="0" borderId="0" xfId="0" applyFont="1" applyAlignment="1">
      <alignment/>
    </xf>
    <xf numFmtId="0" fontId="11" fillId="0" borderId="0" xfId="0" applyFont="1" applyAlignment="1">
      <alignment/>
    </xf>
    <xf numFmtId="0" fontId="2" fillId="0" borderId="26" xfId="0" applyFont="1" applyBorder="1" applyAlignment="1">
      <alignment/>
    </xf>
    <xf numFmtId="0" fontId="3" fillId="0" borderId="27" xfId="0" applyFont="1" applyBorder="1" applyAlignment="1" applyProtection="1">
      <alignment/>
      <protection/>
    </xf>
    <xf numFmtId="0" fontId="2" fillId="0" borderId="27" xfId="0" applyFont="1" applyBorder="1" applyAlignment="1" applyProtection="1">
      <alignment/>
      <protection/>
    </xf>
    <xf numFmtId="0" fontId="3" fillId="0" borderId="0" xfId="0" applyFont="1" applyAlignment="1" applyProtection="1">
      <alignment horizontal="center"/>
      <protection/>
    </xf>
    <xf numFmtId="3" fontId="2" fillId="0" borderId="26" xfId="0" applyNumberFormat="1" applyFont="1" applyBorder="1" applyAlignment="1" applyProtection="1">
      <alignment/>
      <protection/>
    </xf>
    <xf numFmtId="0" fontId="2" fillId="0" borderId="27" xfId="0" applyFont="1" applyBorder="1" applyAlignment="1">
      <alignment/>
    </xf>
    <xf numFmtId="0" fontId="2" fillId="0" borderId="28" xfId="0" applyFont="1" applyBorder="1" applyAlignment="1" applyProtection="1">
      <alignment/>
      <protection/>
    </xf>
    <xf numFmtId="0" fontId="2" fillId="0" borderId="29" xfId="0" applyFont="1" applyBorder="1" applyAlignment="1">
      <alignment/>
    </xf>
    <xf numFmtId="0" fontId="2" fillId="33" borderId="28" xfId="0" applyFont="1" applyFill="1" applyBorder="1" applyAlignment="1">
      <alignment/>
    </xf>
    <xf numFmtId="0" fontId="12" fillId="33" borderId="0" xfId="0" applyFont="1" applyFill="1" applyAlignment="1">
      <alignment horizontal="left" indent="4"/>
    </xf>
    <xf numFmtId="0" fontId="12" fillId="33" borderId="0" xfId="0" applyFont="1" applyFill="1" applyAlignment="1">
      <alignment/>
    </xf>
    <xf numFmtId="0" fontId="13" fillId="0" borderId="0" xfId="0" applyFont="1" applyAlignment="1">
      <alignment/>
    </xf>
    <xf numFmtId="0" fontId="2" fillId="33" borderId="0" xfId="0" applyFont="1" applyFill="1" applyAlignment="1">
      <alignment horizontal="left" indent="4"/>
    </xf>
    <xf numFmtId="0" fontId="2" fillId="33" borderId="0" xfId="0" applyFont="1" applyFill="1" applyAlignment="1">
      <alignment/>
    </xf>
    <xf numFmtId="0" fontId="2" fillId="0" borderId="0" xfId="0" applyFont="1" applyFill="1" applyAlignment="1">
      <alignment horizontal="left" indent="4"/>
    </xf>
    <xf numFmtId="0" fontId="2" fillId="0" borderId="0" xfId="0" applyFont="1" applyFill="1" applyAlignment="1">
      <alignment/>
    </xf>
    <xf numFmtId="0" fontId="0" fillId="0" borderId="0" xfId="0" applyFill="1" applyAlignment="1">
      <alignment/>
    </xf>
    <xf numFmtId="0" fontId="3" fillId="0" borderId="26" xfId="0" applyFont="1" applyBorder="1" applyAlignment="1">
      <alignment/>
    </xf>
    <xf numFmtId="0" fontId="3" fillId="0" borderId="0" xfId="0" applyFont="1" applyBorder="1" applyAlignment="1">
      <alignment/>
    </xf>
    <xf numFmtId="0" fontId="12" fillId="0" borderId="0" xfId="0" applyFont="1" applyAlignment="1">
      <alignment/>
    </xf>
    <xf numFmtId="0" fontId="12" fillId="0" borderId="0" xfId="0" applyFont="1" applyBorder="1" applyAlignment="1">
      <alignment/>
    </xf>
    <xf numFmtId="0" fontId="0" fillId="0" borderId="28" xfId="0" applyBorder="1" applyAlignment="1">
      <alignment/>
    </xf>
    <xf numFmtId="44" fontId="2" fillId="0" borderId="26" xfId="44" applyFont="1" applyBorder="1" applyAlignment="1" applyProtection="1">
      <alignment horizontal="left"/>
      <protection/>
    </xf>
    <xf numFmtId="0" fontId="2" fillId="0" borderId="29" xfId="0" applyFont="1" applyBorder="1" applyAlignment="1" applyProtection="1">
      <alignment/>
      <protection/>
    </xf>
    <xf numFmtId="0" fontId="0" fillId="0" borderId="26" xfId="0" applyBorder="1" applyAlignment="1">
      <alignment/>
    </xf>
    <xf numFmtId="0" fontId="0" fillId="0" borderId="30" xfId="0" applyBorder="1" applyAlignment="1">
      <alignment/>
    </xf>
    <xf numFmtId="0" fontId="0" fillId="0" borderId="29" xfId="0" applyBorder="1" applyAlignment="1">
      <alignment/>
    </xf>
    <xf numFmtId="0" fontId="14" fillId="0" borderId="28" xfId="0" applyFont="1" applyBorder="1" applyAlignment="1">
      <alignment/>
    </xf>
    <xf numFmtId="0" fontId="112" fillId="0" borderId="0" xfId="0" applyFont="1" applyAlignment="1">
      <alignment horizontal="left" vertical="center" indent="3"/>
    </xf>
    <xf numFmtId="0" fontId="0" fillId="0" borderId="0" xfId="0" applyAlignment="1">
      <alignment horizontal="left" indent="3"/>
    </xf>
    <xf numFmtId="0" fontId="15" fillId="0" borderId="0" xfId="0" applyFont="1" applyAlignment="1">
      <alignment/>
    </xf>
    <xf numFmtId="0" fontId="16" fillId="0" borderId="0" xfId="0" applyFont="1" applyAlignment="1">
      <alignment/>
    </xf>
    <xf numFmtId="0" fontId="0" fillId="0" borderId="11" xfId="0" applyFont="1" applyBorder="1" applyAlignment="1">
      <alignment/>
    </xf>
    <xf numFmtId="0" fontId="17" fillId="0" borderId="0" xfId="0" applyFont="1" applyAlignment="1">
      <alignment/>
    </xf>
    <xf numFmtId="0" fontId="0" fillId="0" borderId="0" xfId="0" applyAlignment="1" quotePrefix="1">
      <alignment/>
    </xf>
    <xf numFmtId="0" fontId="16" fillId="0" borderId="0" xfId="0" applyFont="1" applyAlignment="1">
      <alignment horizontal="center"/>
    </xf>
    <xf numFmtId="0" fontId="18" fillId="0" borderId="0" xfId="0" applyFont="1" applyAlignment="1">
      <alignment/>
    </xf>
    <xf numFmtId="0" fontId="19" fillId="0" borderId="0" xfId="0" applyFont="1" applyAlignment="1">
      <alignment horizontal="center"/>
    </xf>
    <xf numFmtId="0" fontId="19" fillId="0" borderId="0" xfId="0" applyFont="1" applyAlignment="1">
      <alignment/>
    </xf>
    <xf numFmtId="0" fontId="18" fillId="0" borderId="0" xfId="0" applyFont="1" applyBorder="1" applyAlignment="1">
      <alignment/>
    </xf>
    <xf numFmtId="0" fontId="0" fillId="0" borderId="31" xfId="0" applyBorder="1" applyAlignment="1">
      <alignment/>
    </xf>
    <xf numFmtId="0" fontId="16" fillId="0" borderId="0" xfId="0" applyFont="1" applyAlignment="1" quotePrefix="1">
      <alignment/>
    </xf>
    <xf numFmtId="0" fontId="0" fillId="0" borderId="0" xfId="0" applyAlignment="1">
      <alignment horizontal="left"/>
    </xf>
    <xf numFmtId="0" fontId="0" fillId="0" borderId="0" xfId="0" applyFont="1" applyAlignment="1">
      <alignment horizontal="left"/>
    </xf>
    <xf numFmtId="0" fontId="116" fillId="0" borderId="0" xfId="0" applyFont="1" applyAlignment="1">
      <alignment horizontal="left"/>
    </xf>
    <xf numFmtId="0" fontId="117" fillId="0" borderId="0" xfId="0" applyFont="1" applyAlignment="1">
      <alignment/>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20"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Alignment="1">
      <alignment vertical="center"/>
    </xf>
    <xf numFmtId="0" fontId="4" fillId="0" borderId="0" xfId="0" applyFont="1" applyBorder="1" applyAlignment="1">
      <alignment vertical="center" wrapText="1"/>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vertical="top" wrapText="1"/>
    </xf>
    <xf numFmtId="0" fontId="2" fillId="0" borderId="32" xfId="0" applyFont="1" applyBorder="1" applyAlignment="1">
      <alignment/>
    </xf>
    <xf numFmtId="0" fontId="3" fillId="0" borderId="0" xfId="0" applyFont="1" applyAlignment="1">
      <alignment vertical="top" wrapText="1"/>
    </xf>
    <xf numFmtId="0" fontId="0" fillId="0" borderId="0" xfId="0" applyAlignment="1">
      <alignment horizontal="left" wrapText="1"/>
    </xf>
    <xf numFmtId="0" fontId="4" fillId="0" borderId="0" xfId="0" applyFont="1" applyAlignment="1">
      <alignment/>
    </xf>
    <xf numFmtId="0" fontId="22" fillId="34" borderId="0" xfId="0" applyFont="1" applyFill="1" applyAlignment="1">
      <alignment horizontal="left" vertical="center"/>
    </xf>
    <xf numFmtId="0" fontId="4" fillId="0" borderId="19" xfId="0" applyFont="1" applyBorder="1" applyAlignment="1">
      <alignment/>
    </xf>
    <xf numFmtId="0" fontId="0" fillId="0" borderId="0" xfId="0" applyFont="1" applyAlignment="1">
      <alignment/>
    </xf>
    <xf numFmtId="0" fontId="102" fillId="0" borderId="0" xfId="53" applyAlignment="1">
      <alignment vertical="center"/>
    </xf>
    <xf numFmtId="0" fontId="4" fillId="0" borderId="0" xfId="0" applyFont="1" applyAlignment="1">
      <alignment/>
    </xf>
    <xf numFmtId="0" fontId="4" fillId="0" borderId="0" xfId="0" applyFont="1" applyAlignment="1">
      <alignment horizontal="left" vertical="center"/>
    </xf>
    <xf numFmtId="0" fontId="118" fillId="0" borderId="0" xfId="53" applyFont="1" applyAlignment="1">
      <alignment horizontal="center" vertical="center"/>
    </xf>
    <xf numFmtId="0" fontId="4" fillId="0" borderId="0" xfId="0" applyFont="1" applyAlignment="1">
      <alignment horizontal="left"/>
    </xf>
    <xf numFmtId="0" fontId="20" fillId="0" borderId="0" xfId="0" applyFont="1" applyAlignment="1">
      <alignment/>
    </xf>
    <xf numFmtId="0" fontId="4" fillId="0" borderId="0" xfId="0" applyFont="1" applyAlignment="1">
      <alignment horizontal="left" indent="6"/>
    </xf>
    <xf numFmtId="0" fontId="0" fillId="0" borderId="0" xfId="0" applyFont="1" applyAlignment="1">
      <alignment horizontal="left" indent="6"/>
    </xf>
    <xf numFmtId="0" fontId="119" fillId="0" borderId="0" xfId="0" applyFont="1" applyAlignment="1">
      <alignment vertical="center"/>
    </xf>
    <xf numFmtId="0" fontId="24" fillId="0" borderId="0" xfId="0" applyFont="1" applyAlignment="1">
      <alignment/>
    </xf>
    <xf numFmtId="0" fontId="102" fillId="0" borderId="0" xfId="53" applyAlignment="1">
      <alignment/>
    </xf>
    <xf numFmtId="0" fontId="120" fillId="0" borderId="0" xfId="0" applyFont="1" applyBorder="1" applyAlignment="1">
      <alignment horizontal="center" vertical="center" wrapText="1"/>
    </xf>
    <xf numFmtId="16" fontId="120" fillId="0" borderId="0" xfId="0" applyNumberFormat="1" applyFont="1" applyBorder="1" applyAlignment="1">
      <alignment horizontal="center" vertical="center" wrapText="1"/>
    </xf>
    <xf numFmtId="0" fontId="110" fillId="0" borderId="0" xfId="0" applyFont="1" applyAlignment="1">
      <alignment vertical="top"/>
    </xf>
    <xf numFmtId="0" fontId="0" fillId="0" borderId="0" xfId="0" applyAlignment="1">
      <alignment vertical="top"/>
    </xf>
    <xf numFmtId="0" fontId="121" fillId="35" borderId="0" xfId="0" applyFont="1" applyFill="1" applyBorder="1" applyAlignment="1">
      <alignment horizontal="center" vertical="top" wrapText="1"/>
    </xf>
    <xf numFmtId="0" fontId="24" fillId="0" borderId="0" xfId="0" applyFont="1" applyAlignment="1">
      <alignment vertical="top"/>
    </xf>
    <xf numFmtId="0" fontId="120" fillId="0" borderId="0" xfId="0" applyFont="1" applyBorder="1" applyAlignment="1">
      <alignment horizontal="center" vertical="top" wrapText="1"/>
    </xf>
    <xf numFmtId="16" fontId="120" fillId="0" borderId="0" xfId="0" applyNumberFormat="1" applyFont="1" applyBorder="1" applyAlignment="1">
      <alignment horizontal="center" vertical="top" wrapText="1"/>
    </xf>
    <xf numFmtId="0" fontId="122" fillId="36" borderId="33" xfId="0" applyFont="1" applyFill="1" applyBorder="1" applyAlignment="1">
      <alignment horizontal="center" vertical="center" wrapText="1"/>
    </xf>
    <xf numFmtId="0" fontId="122" fillId="36" borderId="34" xfId="0" applyFont="1" applyFill="1" applyBorder="1" applyAlignment="1">
      <alignment horizontal="center" vertical="center" wrapText="1"/>
    </xf>
    <xf numFmtId="0" fontId="122" fillId="36" borderId="35" xfId="0" applyFont="1" applyFill="1" applyBorder="1" applyAlignment="1">
      <alignment horizontal="center" vertical="center" wrapText="1"/>
    </xf>
    <xf numFmtId="0" fontId="122" fillId="36" borderId="36" xfId="0" applyFont="1" applyFill="1" applyBorder="1" applyAlignment="1">
      <alignment horizontal="center" vertical="center" wrapText="1"/>
    </xf>
    <xf numFmtId="0" fontId="120" fillId="0" borderId="0" xfId="0" applyFont="1" applyAlignment="1">
      <alignment horizontal="left" vertical="center" indent="8"/>
    </xf>
    <xf numFmtId="0" fontId="25" fillId="0" borderId="0" xfId="0" applyFont="1" applyAlignment="1">
      <alignment/>
    </xf>
    <xf numFmtId="0" fontId="120" fillId="0" borderId="0" xfId="0" applyFont="1" applyAlignment="1">
      <alignment horizontal="left" vertical="center"/>
    </xf>
    <xf numFmtId="0" fontId="120" fillId="0" borderId="0" xfId="0" applyFont="1" applyAlignment="1">
      <alignment horizontal="left"/>
    </xf>
    <xf numFmtId="0" fontId="25" fillId="0" borderId="0" xfId="0" applyFont="1" applyAlignment="1">
      <alignment horizontal="left" indent="6"/>
    </xf>
    <xf numFmtId="0" fontId="4" fillId="0" borderId="0" xfId="0" applyFont="1" applyAlignment="1">
      <alignment horizontal="center"/>
    </xf>
    <xf numFmtId="0" fontId="26" fillId="0" borderId="0" xfId="0" applyFont="1" applyAlignment="1">
      <alignment/>
    </xf>
    <xf numFmtId="0" fontId="26" fillId="0" borderId="0" xfId="0" applyFont="1" applyAlignment="1">
      <alignment horizontal="center"/>
    </xf>
    <xf numFmtId="0" fontId="28" fillId="0" borderId="0" xfId="0" applyFont="1" applyAlignment="1">
      <alignment horizontal="left" vertical="center"/>
    </xf>
    <xf numFmtId="0" fontId="29" fillId="0" borderId="0" xfId="0" applyFont="1" applyAlignment="1">
      <alignment horizontal="left" vertical="center"/>
    </xf>
    <xf numFmtId="0" fontId="20" fillId="0" borderId="0" xfId="0" applyFont="1" applyAlignment="1">
      <alignment horizontal="left" vertical="center"/>
    </xf>
    <xf numFmtId="0" fontId="29" fillId="0" borderId="0" xfId="0" applyFont="1" applyAlignment="1">
      <alignment/>
    </xf>
    <xf numFmtId="0" fontId="25" fillId="0" borderId="30" xfId="0" applyFont="1" applyBorder="1" applyAlignment="1" applyProtection="1">
      <alignment horizontal="left"/>
      <protection/>
    </xf>
    <xf numFmtId="0" fontId="25" fillId="0" borderId="30" xfId="0" applyFont="1" applyBorder="1" applyAlignment="1" applyProtection="1">
      <alignment/>
      <protection/>
    </xf>
    <xf numFmtId="0" fontId="25" fillId="0" borderId="26" xfId="0" applyFont="1" applyBorder="1" applyAlignment="1" applyProtection="1">
      <alignment horizontal="center"/>
      <protection/>
    </xf>
    <xf numFmtId="0" fontId="25" fillId="0" borderId="26" xfId="0" applyFont="1" applyBorder="1" applyAlignment="1" applyProtection="1">
      <alignment/>
      <protection/>
    </xf>
    <xf numFmtId="0" fontId="31" fillId="0" borderId="0" xfId="0" applyFont="1" applyAlignment="1" applyProtection="1">
      <alignment/>
      <protection/>
    </xf>
    <xf numFmtId="0" fontId="25" fillId="0" borderId="0" xfId="0" applyFont="1" applyAlignment="1" applyProtection="1">
      <alignment/>
      <protection/>
    </xf>
    <xf numFmtId="0" fontId="31" fillId="0" borderId="0" xfId="0" applyFont="1" applyAlignment="1">
      <alignment/>
    </xf>
    <xf numFmtId="0" fontId="28" fillId="0" borderId="0" xfId="0" applyFont="1" applyAlignment="1">
      <alignment horizontal="left"/>
    </xf>
    <xf numFmtId="0" fontId="32" fillId="0" borderId="0" xfId="0" applyFont="1" applyAlignment="1">
      <alignment/>
    </xf>
    <xf numFmtId="0" fontId="110" fillId="0" borderId="37" xfId="0" applyFont="1" applyBorder="1" applyAlignment="1">
      <alignment vertical="top"/>
    </xf>
    <xf numFmtId="0" fontId="4" fillId="0" borderId="38" xfId="0" applyFont="1" applyBorder="1" applyAlignment="1">
      <alignment vertical="top"/>
    </xf>
    <xf numFmtId="0" fontId="4" fillId="0" borderId="34" xfId="0" applyFont="1" applyBorder="1" applyAlignment="1">
      <alignment vertical="top"/>
    </xf>
    <xf numFmtId="0" fontId="33" fillId="0" borderId="0" xfId="0" applyFont="1" applyAlignment="1">
      <alignment/>
    </xf>
    <xf numFmtId="14" fontId="20" fillId="0" borderId="11" xfId="0" applyNumberFormat="1" applyFont="1" applyBorder="1" applyAlignment="1">
      <alignment/>
    </xf>
    <xf numFmtId="14" fontId="7" fillId="0" borderId="11" xfId="0" applyNumberFormat="1" applyFont="1" applyBorder="1" applyAlignment="1">
      <alignment/>
    </xf>
    <xf numFmtId="0" fontId="6" fillId="0" borderId="16" xfId="0" applyFont="1" applyBorder="1" applyAlignment="1">
      <alignment/>
    </xf>
    <xf numFmtId="0" fontId="17" fillId="0" borderId="12" xfId="0" applyFont="1" applyBorder="1" applyAlignment="1">
      <alignment/>
    </xf>
    <xf numFmtId="0" fontId="16" fillId="0" borderId="12" xfId="0" applyFont="1" applyBorder="1" applyAlignment="1">
      <alignment/>
    </xf>
    <xf numFmtId="43" fontId="16" fillId="0" borderId="14" xfId="42" applyFont="1" applyBorder="1" applyAlignment="1">
      <alignment/>
    </xf>
    <xf numFmtId="43" fontId="16" fillId="0" borderId="16" xfId="42" applyFont="1" applyBorder="1" applyAlignment="1">
      <alignment/>
    </xf>
    <xf numFmtId="43" fontId="6" fillId="0" borderId="14" xfId="42" applyFont="1" applyBorder="1" applyAlignment="1">
      <alignment/>
    </xf>
    <xf numFmtId="43" fontId="6" fillId="0" borderId="16" xfId="42" applyFont="1" applyBorder="1" applyAlignment="1">
      <alignment/>
    </xf>
    <xf numFmtId="43" fontId="16" fillId="0" borderId="12" xfId="42" applyFont="1" applyBorder="1" applyAlignment="1">
      <alignment/>
    </xf>
    <xf numFmtId="43" fontId="16" fillId="0" borderId="20" xfId="42" applyFont="1" applyBorder="1" applyAlignment="1">
      <alignment/>
    </xf>
    <xf numFmtId="0" fontId="31" fillId="0" borderId="16" xfId="0" applyFont="1" applyBorder="1" applyAlignment="1">
      <alignment/>
    </xf>
    <xf numFmtId="0" fontId="25" fillId="0" borderId="17" xfId="0" applyFont="1" applyBorder="1" applyAlignment="1">
      <alignment/>
    </xf>
    <xf numFmtId="43" fontId="16" fillId="0" borderId="14" xfId="0" applyNumberFormat="1" applyFont="1" applyBorder="1" applyAlignment="1">
      <alignment/>
    </xf>
    <xf numFmtId="43" fontId="16" fillId="0" borderId="16" xfId="0" applyNumberFormat="1" applyFont="1" applyBorder="1" applyAlignment="1">
      <alignment/>
    </xf>
    <xf numFmtId="43" fontId="6" fillId="0" borderId="15" xfId="42" applyNumberFormat="1" applyFont="1" applyBorder="1" applyAlignment="1">
      <alignment/>
    </xf>
    <xf numFmtId="43" fontId="16" fillId="0" borderId="14" xfId="42" applyNumberFormat="1" applyFont="1" applyBorder="1" applyAlignment="1">
      <alignment/>
    </xf>
    <xf numFmtId="43" fontId="16" fillId="0" borderId="16" xfId="42" applyNumberFormat="1" applyFont="1" applyBorder="1" applyAlignment="1">
      <alignment/>
    </xf>
    <xf numFmtId="43" fontId="6" fillId="0" borderId="16" xfId="42" applyNumberFormat="1" applyFont="1" applyBorder="1" applyAlignment="1">
      <alignment/>
    </xf>
    <xf numFmtId="43" fontId="16" fillId="0" borderId="12" xfId="42" applyNumberFormat="1" applyFont="1" applyBorder="1" applyAlignment="1">
      <alignment/>
    </xf>
    <xf numFmtId="43" fontId="16" fillId="0" borderId="20" xfId="42" applyNumberFormat="1" applyFont="1" applyBorder="1" applyAlignment="1">
      <alignment/>
    </xf>
    <xf numFmtId="0" fontId="23" fillId="0" borderId="0" xfId="0" applyFont="1" applyAlignment="1">
      <alignment/>
    </xf>
    <xf numFmtId="0" fontId="21" fillId="0" borderId="0" xfId="0" applyFont="1" applyAlignment="1">
      <alignment/>
    </xf>
    <xf numFmtId="0" fontId="21" fillId="0" borderId="0" xfId="0" applyFont="1" applyAlignment="1">
      <alignment horizontal="center"/>
    </xf>
    <xf numFmtId="0" fontId="23" fillId="0" borderId="0" xfId="0" applyFont="1" applyAlignment="1">
      <alignment horizontal="center"/>
    </xf>
    <xf numFmtId="0" fontId="119" fillId="0" borderId="39" xfId="0" applyFont="1" applyBorder="1" applyAlignment="1">
      <alignment vertical="center" wrapText="1"/>
    </xf>
    <xf numFmtId="0" fontId="119" fillId="0" borderId="36" xfId="0" applyFont="1" applyBorder="1" applyAlignment="1">
      <alignment vertical="center" wrapText="1"/>
    </xf>
    <xf numFmtId="0" fontId="25" fillId="37" borderId="33" xfId="0" applyFont="1" applyFill="1" applyBorder="1" applyAlignment="1">
      <alignment horizontal="center" vertical="center" wrapText="1"/>
    </xf>
    <xf numFmtId="0" fontId="25" fillId="37" borderId="34" xfId="0" applyFont="1" applyFill="1" applyBorder="1" applyAlignment="1">
      <alignment horizontal="center" vertical="center" wrapText="1"/>
    </xf>
    <xf numFmtId="0" fontId="35" fillId="0" borderId="0" xfId="0" applyFont="1" applyAlignment="1">
      <alignment horizontal="left" vertical="center" indent="12"/>
    </xf>
    <xf numFmtId="0" fontId="21" fillId="0" borderId="0" xfId="0" applyFont="1" applyAlignment="1">
      <alignment horizontal="left" indent="10"/>
    </xf>
    <xf numFmtId="0" fontId="33" fillId="0" borderId="0" xfId="0" applyFont="1" applyAlignment="1">
      <alignment vertical="center"/>
    </xf>
    <xf numFmtId="0" fontId="25" fillId="0" borderId="0" xfId="0" applyFont="1" applyAlignment="1">
      <alignment horizontal="left" indent="2"/>
    </xf>
    <xf numFmtId="0" fontId="25" fillId="0" borderId="0" xfId="0" applyFont="1" applyAlignment="1">
      <alignment horizontal="left" indent="8"/>
    </xf>
    <xf numFmtId="0" fontId="4" fillId="0" borderId="0" xfId="0" applyFont="1" applyBorder="1" applyAlignment="1">
      <alignment wrapText="1"/>
    </xf>
    <xf numFmtId="0" fontId="119" fillId="0" borderId="35" xfId="0" applyFont="1" applyBorder="1" applyAlignment="1">
      <alignment vertical="center" wrapText="1"/>
    </xf>
    <xf numFmtId="0" fontId="4" fillId="0" borderId="25" xfId="0" applyFont="1" applyBorder="1" applyAlignment="1">
      <alignment horizontal="left" vertical="top"/>
    </xf>
    <xf numFmtId="0" fontId="123" fillId="0" borderId="0" xfId="0" applyFont="1" applyAlignment="1">
      <alignment vertical="center"/>
    </xf>
    <xf numFmtId="0" fontId="25" fillId="0" borderId="0" xfId="0" applyFont="1" applyAlignment="1">
      <alignment horizontal="left" vertical="center" indent="8"/>
    </xf>
    <xf numFmtId="0" fontId="124" fillId="0" borderId="0" xfId="0" applyFont="1" applyAlignment="1">
      <alignment vertical="center"/>
    </xf>
    <xf numFmtId="0" fontId="125" fillId="0" borderId="0" xfId="0" applyFont="1" applyAlignment="1">
      <alignment vertical="center"/>
    </xf>
    <xf numFmtId="0" fontId="126" fillId="0" borderId="0" xfId="53" applyFont="1" applyAlignment="1">
      <alignment wrapText="1"/>
    </xf>
    <xf numFmtId="0" fontId="25" fillId="0" borderId="0" xfId="0" applyFont="1" applyAlignment="1">
      <alignment horizontal="left" vertical="center" indent="12"/>
    </xf>
    <xf numFmtId="0" fontId="25" fillId="0" borderId="0" xfId="0" applyFont="1" applyAlignment="1">
      <alignment horizontal="left" vertical="center" indent="9"/>
    </xf>
    <xf numFmtId="0" fontId="37" fillId="0" borderId="0" xfId="0" applyFont="1" applyAlignment="1">
      <alignment/>
    </xf>
    <xf numFmtId="0" fontId="25" fillId="0" borderId="0" xfId="0" applyFont="1" applyBorder="1" applyAlignment="1">
      <alignment/>
    </xf>
    <xf numFmtId="0" fontId="4" fillId="0" borderId="0" xfId="0" applyFont="1" applyBorder="1" applyAlignment="1">
      <alignment/>
    </xf>
    <xf numFmtId="0" fontId="20" fillId="0" borderId="0" xfId="0" applyFont="1" applyBorder="1" applyAlignment="1">
      <alignment vertical="top"/>
    </xf>
    <xf numFmtId="0" fontId="20" fillId="0" borderId="0" xfId="0" applyFont="1" applyFill="1" applyBorder="1" applyAlignment="1">
      <alignment vertical="top"/>
    </xf>
    <xf numFmtId="0" fontId="20" fillId="0" borderId="20" xfId="0" applyFont="1" applyBorder="1" applyAlignment="1">
      <alignment horizontal="left" vertical="top"/>
    </xf>
    <xf numFmtId="0" fontId="20" fillId="0" borderId="31" xfId="0" applyFont="1" applyBorder="1" applyAlignment="1">
      <alignment horizontal="left" vertical="top"/>
    </xf>
    <xf numFmtId="0" fontId="20" fillId="0" borderId="12" xfId="0" applyFont="1" applyBorder="1" applyAlignment="1">
      <alignment horizontal="left" vertical="top"/>
    </xf>
    <xf numFmtId="0" fontId="4" fillId="0" borderId="0" xfId="0" applyFont="1" applyBorder="1" applyAlignment="1">
      <alignment horizontal="left" vertical="top"/>
    </xf>
    <xf numFmtId="0" fontId="4" fillId="0" borderId="40" xfId="0" applyFont="1" applyBorder="1" applyAlignment="1">
      <alignment horizontal="left" vertical="top"/>
    </xf>
    <xf numFmtId="0" fontId="20" fillId="0" borderId="14" xfId="0" applyFont="1" applyBorder="1" applyAlignment="1">
      <alignment horizontal="left" vertical="top"/>
    </xf>
    <xf numFmtId="0" fontId="4" fillId="0" borderId="11" xfId="0" applyFont="1" applyBorder="1" applyAlignment="1">
      <alignment horizontal="left" vertical="top"/>
    </xf>
    <xf numFmtId="0" fontId="20" fillId="0" borderId="22" xfId="0" applyFont="1" applyBorder="1" applyAlignment="1">
      <alignment horizontal="left" vertical="top"/>
    </xf>
    <xf numFmtId="0" fontId="39" fillId="38" borderId="16" xfId="58" applyFont="1" applyFill="1" applyBorder="1" applyAlignment="1">
      <alignment vertical="center"/>
      <protection/>
    </xf>
    <xf numFmtId="0" fontId="39" fillId="38" borderId="19" xfId="58" applyFont="1" applyFill="1" applyBorder="1" applyAlignment="1">
      <alignment vertical="center"/>
      <protection/>
    </xf>
    <xf numFmtId="0" fontId="39" fillId="38" borderId="17" xfId="58" applyFont="1" applyFill="1" applyBorder="1" applyAlignment="1">
      <alignment vertical="center"/>
      <protection/>
    </xf>
    <xf numFmtId="0" fontId="4" fillId="38" borderId="10" xfId="0" applyFont="1" applyFill="1" applyBorder="1" applyAlignment="1">
      <alignment vertical="top"/>
    </xf>
    <xf numFmtId="0" fontId="39" fillId="38" borderId="10" xfId="58" applyFont="1" applyFill="1" applyBorder="1" applyAlignment="1">
      <alignment horizontal="center" vertical="top"/>
      <protection/>
    </xf>
    <xf numFmtId="41" fontId="39" fillId="38" borderId="10" xfId="58" applyNumberFormat="1" applyFont="1" applyFill="1" applyBorder="1" applyAlignment="1">
      <alignment horizontal="center" vertical="top"/>
      <protection/>
    </xf>
    <xf numFmtId="0" fontId="20" fillId="38" borderId="10" xfId="0" applyFont="1" applyFill="1" applyBorder="1" applyAlignment="1">
      <alignment horizontal="center" vertical="top"/>
    </xf>
    <xf numFmtId="0" fontId="39" fillId="0" borderId="10" xfId="58" applyFont="1" applyFill="1" applyBorder="1" applyAlignment="1">
      <alignment horizontal="center" vertical="top"/>
      <protection/>
    </xf>
    <xf numFmtId="41" fontId="40" fillId="0" borderId="10" xfId="58" applyNumberFormat="1" applyFont="1" applyFill="1" applyBorder="1" applyAlignment="1">
      <alignment horizontal="center" vertical="top"/>
      <protection/>
    </xf>
    <xf numFmtId="10" fontId="40" fillId="0" borderId="10" xfId="61" applyNumberFormat="1" applyFont="1" applyFill="1" applyBorder="1" applyAlignment="1">
      <alignment horizontal="center" vertical="top"/>
    </xf>
    <xf numFmtId="41" fontId="4" fillId="0" borderId="10" xfId="0" applyNumberFormat="1" applyFont="1" applyBorder="1" applyAlignment="1">
      <alignment horizontal="center" vertical="top"/>
    </xf>
    <xf numFmtId="0" fontId="40" fillId="0" borderId="10" xfId="58" applyFont="1" applyFill="1" applyBorder="1" applyAlignment="1">
      <alignment horizontal="center" vertical="top"/>
      <protection/>
    </xf>
    <xf numFmtId="0" fontId="39" fillId="38" borderId="10" xfId="58" applyFont="1" applyFill="1" applyBorder="1" applyAlignment="1">
      <alignment horizontal="left" vertical="top"/>
      <protection/>
    </xf>
    <xf numFmtId="41" fontId="40" fillId="38" borderId="10" xfId="58" applyNumberFormat="1" applyFont="1" applyFill="1" applyBorder="1" applyAlignment="1">
      <alignment horizontal="center" vertical="top"/>
      <protection/>
    </xf>
    <xf numFmtId="10" fontId="40" fillId="38" borderId="10" xfId="61" applyNumberFormat="1" applyFont="1" applyFill="1" applyBorder="1" applyAlignment="1">
      <alignment horizontal="center" vertical="top"/>
    </xf>
    <xf numFmtId="0" fontId="4" fillId="38" borderId="10" xfId="0" applyFont="1" applyFill="1" applyBorder="1" applyAlignment="1">
      <alignment horizontal="center" vertical="top"/>
    </xf>
    <xf numFmtId="0" fontId="40" fillId="0" borderId="10" xfId="58" applyFont="1" applyBorder="1" applyAlignment="1">
      <alignment vertical="top"/>
      <protection/>
    </xf>
    <xf numFmtId="5" fontId="40" fillId="0" borderId="10" xfId="58" applyNumberFormat="1" applyFont="1" applyBorder="1" applyAlignment="1">
      <alignment vertical="top"/>
      <protection/>
    </xf>
    <xf numFmtId="10" fontId="40" fillId="0" borderId="10" xfId="61" applyNumberFormat="1" applyFont="1" applyBorder="1" applyAlignment="1">
      <alignment vertical="top"/>
    </xf>
    <xf numFmtId="0" fontId="20" fillId="0" borderId="10" xfId="0" applyFont="1" applyBorder="1" applyAlignment="1">
      <alignment horizontal="left" vertical="top"/>
    </xf>
    <xf numFmtId="167" fontId="20" fillId="0" borderId="10" xfId="0" applyNumberFormat="1" applyFont="1" applyBorder="1" applyAlignment="1">
      <alignment vertical="top"/>
    </xf>
    <xf numFmtId="10" fontId="20" fillId="0" borderId="10" xfId="61" applyNumberFormat="1" applyFont="1" applyBorder="1" applyAlignment="1">
      <alignment vertical="top"/>
    </xf>
    <xf numFmtId="0" fontId="4" fillId="0" borderId="20" xfId="0" applyFont="1" applyBorder="1" applyAlignment="1">
      <alignment/>
    </xf>
    <xf numFmtId="0" fontId="4" fillId="0" borderId="25" xfId="0" applyFont="1" applyBorder="1" applyAlignment="1">
      <alignment/>
    </xf>
    <xf numFmtId="0" fontId="4" fillId="0" borderId="31" xfId="0" applyFont="1" applyBorder="1" applyAlignment="1">
      <alignment/>
    </xf>
    <xf numFmtId="0" fontId="20" fillId="38" borderId="16" xfId="0" applyFont="1" applyFill="1" applyBorder="1" applyAlignment="1">
      <alignment vertical="top"/>
    </xf>
    <xf numFmtId="0" fontId="20" fillId="38" borderId="19" xfId="0" applyFont="1" applyFill="1" applyBorder="1" applyAlignment="1">
      <alignment vertical="top"/>
    </xf>
    <xf numFmtId="0" fontId="20" fillId="38" borderId="17" xfId="0" applyFont="1" applyFill="1" applyBorder="1" applyAlignment="1">
      <alignment vertical="top"/>
    </xf>
    <xf numFmtId="0" fontId="4" fillId="0" borderId="16" xfId="0" applyFont="1" applyBorder="1" applyAlignment="1">
      <alignment vertical="top"/>
    </xf>
    <xf numFmtId="0" fontId="4" fillId="0" borderId="19" xfId="0" applyFont="1" applyBorder="1" applyAlignment="1">
      <alignment vertical="top"/>
    </xf>
    <xf numFmtId="0" fontId="4" fillId="0" borderId="17" xfId="0" applyFont="1" applyBorder="1" applyAlignment="1">
      <alignment vertical="top"/>
    </xf>
    <xf numFmtId="0" fontId="4" fillId="0" borderId="16" xfId="0" applyFont="1" applyBorder="1" applyAlignment="1">
      <alignment/>
    </xf>
    <xf numFmtId="0" fontId="4" fillId="0" borderId="17" xfId="0" applyFont="1" applyBorder="1" applyAlignment="1">
      <alignment/>
    </xf>
    <xf numFmtId="0" fontId="39" fillId="38" borderId="16" xfId="58" applyFont="1" applyFill="1" applyBorder="1" applyAlignment="1">
      <alignment vertical="top"/>
      <protection/>
    </xf>
    <xf numFmtId="0" fontId="39" fillId="38" borderId="19" xfId="58" applyFont="1" applyFill="1" applyBorder="1" applyAlignment="1">
      <alignment vertical="top"/>
      <protection/>
    </xf>
    <xf numFmtId="0" fontId="39" fillId="38" borderId="17" xfId="58" applyFont="1" applyFill="1" applyBorder="1" applyAlignment="1">
      <alignment vertical="top"/>
      <protection/>
    </xf>
    <xf numFmtId="0" fontId="20" fillId="0" borderId="16" xfId="0" applyFont="1" applyBorder="1" applyAlignment="1">
      <alignment vertical="top"/>
    </xf>
    <xf numFmtId="0" fontId="20" fillId="0" borderId="19" xfId="0" applyFont="1" applyBorder="1" applyAlignment="1">
      <alignment vertical="top"/>
    </xf>
    <xf numFmtId="0" fontId="20" fillId="0" borderId="17" xfId="0" applyFont="1" applyBorder="1" applyAlignment="1">
      <alignment vertical="top"/>
    </xf>
    <xf numFmtId="0" fontId="20" fillId="38" borderId="16" xfId="0" applyFont="1" applyFill="1" applyBorder="1" applyAlignment="1">
      <alignment/>
    </xf>
    <xf numFmtId="0" fontId="20" fillId="38" borderId="19" xfId="0" applyFont="1" applyFill="1" applyBorder="1" applyAlignment="1">
      <alignment/>
    </xf>
    <xf numFmtId="0" fontId="20" fillId="38" borderId="17" xfId="0" applyFont="1" applyFill="1" applyBorder="1" applyAlignment="1">
      <alignment/>
    </xf>
    <xf numFmtId="0" fontId="20" fillId="0" borderId="16" xfId="0" applyFont="1" applyBorder="1" applyAlignment="1">
      <alignment vertical="center"/>
    </xf>
    <xf numFmtId="0" fontId="20" fillId="0" borderId="19" xfId="0" applyFont="1" applyBorder="1" applyAlignment="1">
      <alignment vertical="center"/>
    </xf>
    <xf numFmtId="0" fontId="20" fillId="0" borderId="17" xfId="0" applyFont="1" applyBorder="1" applyAlignment="1">
      <alignment vertical="center"/>
    </xf>
    <xf numFmtId="0" fontId="20" fillId="38" borderId="16" xfId="0" applyFont="1" applyFill="1" applyBorder="1" applyAlignment="1">
      <alignment horizontal="center" vertical="top"/>
    </xf>
    <xf numFmtId="0" fontId="20" fillId="38" borderId="17" xfId="0" applyFont="1" applyFill="1" applyBorder="1" applyAlignment="1">
      <alignment horizontal="center" vertical="top"/>
    </xf>
    <xf numFmtId="0" fontId="20" fillId="0" borderId="16" xfId="0" applyFont="1" applyBorder="1" applyAlignment="1">
      <alignment horizontal="center" vertical="top"/>
    </xf>
    <xf numFmtId="0" fontId="20" fillId="0" borderId="10" xfId="0" applyFont="1" applyBorder="1" applyAlignment="1">
      <alignment horizontal="center" vertical="top"/>
    </xf>
    <xf numFmtId="0" fontId="20" fillId="0" borderId="17" xfId="0" applyFont="1" applyBorder="1" applyAlignment="1">
      <alignment horizontal="center" vertical="top"/>
    </xf>
    <xf numFmtId="0" fontId="20" fillId="0" borderId="20" xfId="0" applyFont="1" applyBorder="1" applyAlignment="1">
      <alignment vertical="top"/>
    </xf>
    <xf numFmtId="0" fontId="20" fillId="0" borderId="25" xfId="0" applyFont="1" applyBorder="1" applyAlignment="1">
      <alignment vertical="top"/>
    </xf>
    <xf numFmtId="0" fontId="20" fillId="0" borderId="31" xfId="0" applyFont="1" applyBorder="1" applyAlignment="1">
      <alignment vertical="top"/>
    </xf>
    <xf numFmtId="0" fontId="20" fillId="0" borderId="14" xfId="0" applyFont="1" applyBorder="1" applyAlignment="1">
      <alignment vertical="top"/>
    </xf>
    <xf numFmtId="0" fontId="20" fillId="0" borderId="11" xfId="0" applyFont="1" applyBorder="1" applyAlignment="1">
      <alignment vertical="top"/>
    </xf>
    <xf numFmtId="0" fontId="20" fillId="0" borderId="22" xfId="0" applyFont="1" applyBorder="1" applyAlignment="1">
      <alignment vertical="top"/>
    </xf>
    <xf numFmtId="0" fontId="20" fillId="0" borderId="16" xfId="0" applyFont="1" applyFill="1" applyBorder="1" applyAlignment="1">
      <alignment vertical="top"/>
    </xf>
    <xf numFmtId="0" fontId="20" fillId="0" borderId="19" xfId="0" applyFont="1" applyFill="1" applyBorder="1" applyAlignment="1">
      <alignment vertical="top"/>
    </xf>
    <xf numFmtId="0" fontId="20" fillId="0" borderId="17" xfId="0" applyFont="1" applyFill="1" applyBorder="1" applyAlignment="1">
      <alignment vertical="top"/>
    </xf>
    <xf numFmtId="0" fontId="4" fillId="0" borderId="16" xfId="0" applyFont="1" applyFill="1" applyBorder="1" applyAlignment="1">
      <alignment vertical="top"/>
    </xf>
    <xf numFmtId="0" fontId="4" fillId="0" borderId="19" xfId="0" applyFont="1" applyFill="1" applyBorder="1" applyAlignment="1">
      <alignment vertical="top"/>
    </xf>
    <xf numFmtId="0" fontId="4" fillId="0" borderId="17" xfId="0" applyFont="1" applyFill="1" applyBorder="1" applyAlignment="1">
      <alignment vertical="top"/>
    </xf>
    <xf numFmtId="0" fontId="4" fillId="0" borderId="10" xfId="0" applyFont="1" applyBorder="1" applyAlignment="1">
      <alignment vertical="top"/>
    </xf>
    <xf numFmtId="167" fontId="4" fillId="0" borderId="10" xfId="0" applyNumberFormat="1" applyFont="1" applyBorder="1" applyAlignment="1">
      <alignment vertical="top"/>
    </xf>
    <xf numFmtId="0" fontId="4" fillId="32" borderId="10" xfId="0" applyFont="1" applyFill="1" applyBorder="1" applyAlignment="1">
      <alignment horizontal="left" vertical="top"/>
    </xf>
    <xf numFmtId="0" fontId="4" fillId="32" borderId="10" xfId="0" applyFont="1" applyFill="1" applyBorder="1" applyAlignment="1">
      <alignment vertical="top"/>
    </xf>
    <xf numFmtId="0" fontId="4" fillId="0" borderId="0" xfId="0" applyFont="1" applyBorder="1" applyAlignment="1">
      <alignment vertical="top"/>
    </xf>
    <xf numFmtId="0" fontId="20" fillId="38" borderId="20" xfId="0" applyFont="1" applyFill="1" applyBorder="1" applyAlignment="1">
      <alignment vertical="top"/>
    </xf>
    <xf numFmtId="0" fontId="20" fillId="38" borderId="25" xfId="0" applyFont="1" applyFill="1" applyBorder="1" applyAlignment="1">
      <alignment vertical="top"/>
    </xf>
    <xf numFmtId="0" fontId="20" fillId="38" borderId="31" xfId="0" applyFont="1" applyFill="1" applyBorder="1" applyAlignment="1">
      <alignment vertical="top"/>
    </xf>
    <xf numFmtId="0" fontId="21" fillId="0" borderId="0" xfId="0" applyFont="1" applyFill="1" applyBorder="1" applyAlignment="1">
      <alignment vertical="top"/>
    </xf>
    <xf numFmtId="14" fontId="9" fillId="0" borderId="14" xfId="0" applyNumberFormat="1" applyFont="1" applyBorder="1" applyAlignment="1">
      <alignment horizontal="center"/>
    </xf>
    <xf numFmtId="0" fontId="4" fillId="0" borderId="0" xfId="0" applyFont="1" applyAlignment="1">
      <alignment vertical="top"/>
    </xf>
    <xf numFmtId="0" fontId="119" fillId="0" borderId="0" xfId="0" applyFont="1" applyAlignment="1">
      <alignment vertical="top"/>
    </xf>
    <xf numFmtId="0" fontId="0" fillId="0" borderId="10" xfId="0" applyFont="1" applyBorder="1" applyAlignment="1">
      <alignment vertical="top" wrapText="1"/>
    </xf>
    <xf numFmtId="0" fontId="127" fillId="0" borderId="10" xfId="0" applyFont="1" applyBorder="1" applyAlignment="1">
      <alignment vertical="top" wrapText="1"/>
    </xf>
    <xf numFmtId="0" fontId="127" fillId="0" borderId="10" xfId="0" applyFont="1" applyBorder="1" applyAlignment="1">
      <alignment vertical="center" wrapText="1"/>
    </xf>
    <xf numFmtId="0" fontId="120" fillId="0" borderId="10" xfId="0" applyFont="1" applyBorder="1" applyAlignment="1">
      <alignment vertical="center" wrapText="1"/>
    </xf>
    <xf numFmtId="0" fontId="4" fillId="37" borderId="33"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120" fillId="0" borderId="36" xfId="0" applyFont="1" applyBorder="1" applyAlignment="1">
      <alignment vertical="center" wrapText="1"/>
    </xf>
    <xf numFmtId="0" fontId="120" fillId="0" borderId="35" xfId="0" applyFont="1" applyBorder="1" applyAlignment="1">
      <alignment vertical="center" wrapText="1"/>
    </xf>
    <xf numFmtId="0" fontId="3" fillId="0" borderId="0" xfId="0" applyFont="1" applyAlignment="1">
      <alignment horizontal="left" vertical="top" indent="6"/>
    </xf>
    <xf numFmtId="0" fontId="1" fillId="0" borderId="0" xfId="0" applyFont="1" applyAlignment="1">
      <alignment/>
    </xf>
    <xf numFmtId="0" fontId="127" fillId="37" borderId="10" xfId="0" applyFont="1" applyFill="1" applyBorder="1" applyAlignment="1">
      <alignment horizontal="center" vertical="top" wrapText="1"/>
    </xf>
    <xf numFmtId="0" fontId="42" fillId="37" borderId="10" xfId="0" applyFont="1" applyFill="1" applyBorder="1" applyAlignment="1">
      <alignment horizontal="center"/>
    </xf>
    <xf numFmtId="0" fontId="42" fillId="37" borderId="10" xfId="0" applyFont="1" applyFill="1" applyBorder="1" applyAlignment="1">
      <alignment horizontal="center" vertical="top" wrapText="1"/>
    </xf>
    <xf numFmtId="0" fontId="120" fillId="0" borderId="35" xfId="0" applyFont="1" applyBorder="1" applyAlignment="1">
      <alignment horizontal="center" vertical="center" wrapText="1"/>
    </xf>
    <xf numFmtId="0" fontId="0" fillId="0" borderId="0" xfId="0" applyBorder="1" applyAlignment="1">
      <alignment horizontal="center"/>
    </xf>
    <xf numFmtId="0" fontId="128" fillId="0" borderId="26" xfId="0" applyFont="1" applyBorder="1" applyAlignment="1">
      <alignment/>
    </xf>
    <xf numFmtId="14" fontId="129" fillId="0" borderId="26" xfId="0" applyNumberFormat="1" applyFont="1" applyBorder="1" applyAlignment="1">
      <alignment/>
    </xf>
    <xf numFmtId="0" fontId="43" fillId="0" borderId="11" xfId="0" applyFont="1" applyBorder="1" applyAlignment="1">
      <alignment/>
    </xf>
    <xf numFmtId="14" fontId="130" fillId="0" borderId="11" xfId="0" applyNumberFormat="1" applyFont="1" applyBorder="1" applyAlignment="1">
      <alignment/>
    </xf>
    <xf numFmtId="0" fontId="131" fillId="0" borderId="11" xfId="0" applyFont="1" applyBorder="1" applyAlignment="1">
      <alignment horizontal="left"/>
    </xf>
    <xf numFmtId="0" fontId="132" fillId="0" borderId="35" xfId="0" applyFont="1" applyBorder="1" applyAlignment="1">
      <alignment horizontal="center" vertical="center" wrapText="1"/>
    </xf>
    <xf numFmtId="0" fontId="132" fillId="0" borderId="36" xfId="0" applyFont="1" applyBorder="1" applyAlignment="1">
      <alignment horizontal="center" vertical="center" wrapText="1"/>
    </xf>
    <xf numFmtId="16" fontId="132" fillId="0" borderId="36" xfId="0" applyNumberFormat="1" applyFont="1" applyBorder="1" applyAlignment="1" quotePrefix="1">
      <alignment horizontal="center" vertical="center" wrapText="1"/>
    </xf>
    <xf numFmtId="16" fontId="132" fillId="0" borderId="36" xfId="0" applyNumberFormat="1" applyFont="1" applyBorder="1" applyAlignment="1">
      <alignment horizontal="center" vertical="center" wrapText="1"/>
    </xf>
    <xf numFmtId="0" fontId="46" fillId="0" borderId="0" xfId="0" applyFont="1" applyBorder="1" applyAlignment="1">
      <alignment/>
    </xf>
    <xf numFmtId="0" fontId="46" fillId="39" borderId="41" xfId="0" applyFont="1" applyFill="1" applyBorder="1" applyAlignment="1">
      <alignment/>
    </xf>
    <xf numFmtId="0" fontId="46" fillId="0" borderId="0" xfId="0" applyFont="1" applyAlignment="1">
      <alignment/>
    </xf>
    <xf numFmtId="0" fontId="46" fillId="39" borderId="42" xfId="0" applyFont="1" applyFill="1" applyBorder="1" applyAlignment="1">
      <alignment/>
    </xf>
    <xf numFmtId="0" fontId="47" fillId="0" borderId="0" xfId="0" applyFont="1" applyBorder="1" applyAlignment="1">
      <alignment horizontal="center"/>
    </xf>
    <xf numFmtId="0" fontId="48" fillId="0" borderId="0" xfId="0" applyFont="1" applyFill="1" applyBorder="1" applyAlignment="1">
      <alignment horizontal="center"/>
    </xf>
    <xf numFmtId="0" fontId="46" fillId="39" borderId="11" xfId="0" applyFont="1" applyFill="1" applyBorder="1" applyAlignment="1">
      <alignment/>
    </xf>
    <xf numFmtId="0" fontId="46" fillId="39" borderId="25" xfId="0" applyFont="1" applyFill="1" applyBorder="1" applyAlignment="1">
      <alignment/>
    </xf>
    <xf numFmtId="0" fontId="46" fillId="39" borderId="38" xfId="0" applyFont="1" applyFill="1" applyBorder="1" applyAlignment="1">
      <alignment/>
    </xf>
    <xf numFmtId="0" fontId="49" fillId="0" borderId="11" xfId="0" applyFont="1" applyBorder="1" applyAlignment="1">
      <alignment/>
    </xf>
    <xf numFmtId="0" fontId="50" fillId="0" borderId="43" xfId="0" applyFont="1" applyBorder="1" applyAlignment="1">
      <alignment horizontal="center"/>
    </xf>
    <xf numFmtId="0" fontId="50" fillId="0" borderId="44" xfId="0" applyFont="1" applyBorder="1" applyAlignment="1">
      <alignment horizontal="center"/>
    </xf>
    <xf numFmtId="0" fontId="50" fillId="0" borderId="45" xfId="0" applyFont="1" applyBorder="1" applyAlignment="1">
      <alignment horizontal="center"/>
    </xf>
    <xf numFmtId="0" fontId="47" fillId="0" borderId="46" xfId="0" applyFont="1" applyBorder="1" applyAlignment="1">
      <alignment horizontal="center"/>
    </xf>
    <xf numFmtId="0" fontId="50" fillId="0" borderId="47" xfId="0" applyFont="1" applyBorder="1" applyAlignment="1">
      <alignment horizontal="center"/>
    </xf>
    <xf numFmtId="0" fontId="47" fillId="0" borderId="48" xfId="0" applyFont="1" applyBorder="1" applyAlignment="1">
      <alignment horizontal="center"/>
    </xf>
    <xf numFmtId="0" fontId="50" fillId="0" borderId="49" xfId="0" applyFont="1" applyBorder="1" applyAlignment="1">
      <alignment horizontal="center"/>
    </xf>
    <xf numFmtId="0" fontId="50" fillId="0" borderId="50" xfId="0" applyFont="1" applyBorder="1" applyAlignment="1">
      <alignment horizontal="center"/>
    </xf>
    <xf numFmtId="0" fontId="0" fillId="0" borderId="45" xfId="0" applyBorder="1" applyAlignment="1">
      <alignment/>
    </xf>
    <xf numFmtId="0" fontId="0" fillId="0" borderId="46" xfId="0" applyBorder="1" applyAlignment="1">
      <alignment/>
    </xf>
    <xf numFmtId="0" fontId="0" fillId="0" borderId="13" xfId="0" applyBorder="1" applyAlignment="1">
      <alignment/>
    </xf>
    <xf numFmtId="0" fontId="0" fillId="0" borderId="51" xfId="0" applyBorder="1" applyAlignment="1">
      <alignment horizontal="center"/>
    </xf>
    <xf numFmtId="0" fontId="0" fillId="0" borderId="52" xfId="0" applyBorder="1" applyAlignment="1">
      <alignment/>
    </xf>
    <xf numFmtId="0" fontId="0" fillId="0" borderId="51" xfId="0" applyBorder="1" applyAlignment="1">
      <alignment/>
    </xf>
    <xf numFmtId="0" fontId="0" fillId="0" borderId="53" xfId="0" applyBorder="1" applyAlignment="1">
      <alignment/>
    </xf>
    <xf numFmtId="0" fontId="0" fillId="0" borderId="15"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47" xfId="0" applyBorder="1" applyAlignment="1">
      <alignment/>
    </xf>
    <xf numFmtId="0" fontId="0" fillId="0" borderId="58" xfId="0" applyBorder="1" applyAlignment="1">
      <alignment/>
    </xf>
    <xf numFmtId="0" fontId="0" fillId="0" borderId="50" xfId="0" applyBorder="1" applyAlignment="1">
      <alignment/>
    </xf>
    <xf numFmtId="0" fontId="17" fillId="0" borderId="10" xfId="0" applyFont="1" applyBorder="1" applyAlignment="1">
      <alignment/>
    </xf>
    <xf numFmtId="0" fontId="17" fillId="0" borderId="20" xfId="0" applyFont="1" applyBorder="1" applyAlignment="1">
      <alignment/>
    </xf>
    <xf numFmtId="0" fontId="17" fillId="0" borderId="13" xfId="0" applyFont="1" applyBorder="1" applyAlignment="1">
      <alignment/>
    </xf>
    <xf numFmtId="0" fontId="17" fillId="0" borderId="15" xfId="0" applyFont="1" applyBorder="1" applyAlignment="1">
      <alignment/>
    </xf>
    <xf numFmtId="0" fontId="17" fillId="0" borderId="59" xfId="0" applyFont="1" applyBorder="1" applyAlignment="1">
      <alignment/>
    </xf>
    <xf numFmtId="0" fontId="17" fillId="0" borderId="14" xfId="0" applyFont="1" applyBorder="1" applyAlignment="1">
      <alignment/>
    </xf>
    <xf numFmtId="0" fontId="20" fillId="0" borderId="10" xfId="0" applyFont="1" applyBorder="1" applyAlignment="1">
      <alignment horizontal="left" vertical="top" wrapText="1"/>
    </xf>
    <xf numFmtId="0" fontId="20" fillId="0" borderId="0" xfId="0" applyFont="1" applyBorder="1" applyAlignment="1">
      <alignment horizontal="left" vertical="top" wrapText="1"/>
    </xf>
    <xf numFmtId="0" fontId="116" fillId="0" borderId="0" xfId="0" applyFont="1" applyAlignment="1">
      <alignment horizontal="center" vertical="center"/>
    </xf>
    <xf numFmtId="0" fontId="133" fillId="0" borderId="0" xfId="0" applyFont="1" applyAlignment="1">
      <alignment horizontal="center" vertical="center"/>
    </xf>
    <xf numFmtId="0" fontId="132" fillId="0" borderId="35" xfId="0" applyFont="1" applyFill="1" applyBorder="1" applyAlignment="1">
      <alignment horizontal="center" vertical="center" wrapText="1"/>
    </xf>
    <xf numFmtId="0" fontId="132" fillId="0" borderId="36" xfId="0" applyFont="1" applyFill="1" applyBorder="1" applyAlignment="1">
      <alignment horizontal="center" vertical="center" wrapText="1"/>
    </xf>
    <xf numFmtId="16" fontId="132" fillId="0" borderId="36" xfId="0" applyNumberFormat="1" applyFont="1" applyFill="1" applyBorder="1" applyAlignment="1">
      <alignment horizontal="center" vertical="center" wrapText="1"/>
    </xf>
    <xf numFmtId="0" fontId="3" fillId="0" borderId="0" xfId="0" applyFont="1" applyFill="1" applyBorder="1" applyAlignment="1">
      <alignment vertical="top"/>
    </xf>
    <xf numFmtId="0" fontId="2" fillId="0" borderId="0" xfId="0" applyFont="1" applyBorder="1" applyAlignment="1">
      <alignment/>
    </xf>
    <xf numFmtId="0" fontId="25" fillId="0" borderId="0" xfId="0" applyFont="1" applyAlignment="1">
      <alignment vertical="center"/>
    </xf>
    <xf numFmtId="0" fontId="52" fillId="34" borderId="0" xfId="0" applyFont="1" applyFill="1" applyAlignment="1">
      <alignment horizontal="left" vertical="center"/>
    </xf>
    <xf numFmtId="0" fontId="25" fillId="0" borderId="0" xfId="0" applyFont="1" applyAlignment="1">
      <alignment horizontal="center"/>
    </xf>
    <xf numFmtId="0" fontId="25"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wrapText="1"/>
    </xf>
    <xf numFmtId="0" fontId="31" fillId="0" borderId="16" xfId="0" applyFont="1" applyFill="1" applyBorder="1" applyAlignment="1">
      <alignment horizontal="center" vertical="top" wrapText="1"/>
    </xf>
    <xf numFmtId="167" fontId="25" fillId="0" borderId="16" xfId="0" applyNumberFormat="1" applyFont="1" applyFill="1" applyBorder="1" applyAlignment="1">
      <alignment/>
    </xf>
    <xf numFmtId="167" fontId="31" fillId="0" borderId="16" xfId="0" applyNumberFormat="1" applyFont="1" applyFill="1" applyBorder="1" applyAlignment="1">
      <alignment/>
    </xf>
    <xf numFmtId="167" fontId="31" fillId="32" borderId="10" xfId="0" applyNumberFormat="1" applyFont="1" applyFill="1" applyBorder="1" applyAlignment="1">
      <alignment/>
    </xf>
    <xf numFmtId="167" fontId="25" fillId="32" borderId="10" xfId="0" applyNumberFormat="1" applyFont="1" applyFill="1" applyBorder="1" applyAlignment="1">
      <alignment/>
    </xf>
    <xf numFmtId="167" fontId="25" fillId="0" borderId="10" xfId="0" applyNumberFormat="1" applyFont="1" applyFill="1" applyBorder="1" applyAlignment="1">
      <alignment/>
    </xf>
    <xf numFmtId="167" fontId="31" fillId="0" borderId="10" xfId="0" applyNumberFormat="1" applyFont="1" applyFill="1" applyBorder="1" applyAlignment="1">
      <alignment/>
    </xf>
    <xf numFmtId="167" fontId="25" fillId="0" borderId="10" xfId="0" applyNumberFormat="1" applyFont="1" applyFill="1" applyBorder="1" applyAlignment="1">
      <alignment vertical="top"/>
    </xf>
    <xf numFmtId="0" fontId="25" fillId="0" borderId="19" xfId="0" applyFont="1" applyBorder="1" applyAlignment="1">
      <alignment/>
    </xf>
    <xf numFmtId="0" fontId="25" fillId="0" borderId="32" xfId="0" applyFont="1" applyBorder="1" applyAlignment="1">
      <alignment/>
    </xf>
    <xf numFmtId="0" fontId="31" fillId="0" borderId="0" xfId="0" applyFont="1" applyBorder="1" applyAlignment="1">
      <alignment vertical="center" wrapText="1"/>
    </xf>
    <xf numFmtId="0" fontId="3"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51" fillId="34" borderId="0" xfId="0" applyFont="1" applyFill="1" applyBorder="1" applyAlignment="1">
      <alignment horizontal="left" vertical="center" wrapText="1"/>
    </xf>
    <xf numFmtId="0" fontId="31" fillId="0" borderId="0" xfId="0" applyFont="1" applyFill="1" applyBorder="1" applyAlignment="1">
      <alignment vertical="center" wrapText="1"/>
    </xf>
    <xf numFmtId="0" fontId="31" fillId="0" borderId="11" xfId="0" applyFont="1" applyBorder="1" applyAlignment="1">
      <alignmen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31" fillId="0" borderId="16" xfId="0" applyFont="1" applyBorder="1" applyAlignment="1">
      <alignment horizontal="left"/>
    </xf>
    <xf numFmtId="0" fontId="31" fillId="0" borderId="17" xfId="0" applyFont="1" applyBorder="1" applyAlignment="1">
      <alignment horizontal="left"/>
    </xf>
    <xf numFmtId="0" fontId="31" fillId="0" borderId="16" xfId="0" applyFont="1" applyBorder="1" applyAlignment="1">
      <alignment/>
    </xf>
    <xf numFmtId="0" fontId="31" fillId="0" borderId="17" xfId="0" applyFont="1" applyBorder="1" applyAlignment="1">
      <alignment/>
    </xf>
    <xf numFmtId="0" fontId="31" fillId="0" borderId="16" xfId="0" applyFont="1" applyBorder="1" applyAlignment="1">
      <alignment vertical="top"/>
    </xf>
    <xf numFmtId="0" fontId="31" fillId="0" borderId="17" xfId="0" applyFont="1" applyBorder="1" applyAlignment="1">
      <alignment vertical="top"/>
    </xf>
    <xf numFmtId="0" fontId="31" fillId="0" borderId="16" xfId="0" applyFont="1" applyBorder="1" applyAlignment="1">
      <alignment vertical="top" wrapText="1"/>
    </xf>
    <xf numFmtId="0" fontId="31" fillId="0" borderId="17" xfId="0" applyFont="1" applyBorder="1" applyAlignment="1">
      <alignment vertical="top" wrapText="1"/>
    </xf>
    <xf numFmtId="0" fontId="31" fillId="0" borderId="19" xfId="0" applyFont="1" applyBorder="1" applyAlignment="1">
      <alignment/>
    </xf>
    <xf numFmtId="0" fontId="25" fillId="0" borderId="25" xfId="0" applyFont="1" applyBorder="1" applyAlignment="1">
      <alignment/>
    </xf>
    <xf numFmtId="0" fontId="25" fillId="0" borderId="0" xfId="0" applyFont="1" applyAlignment="1">
      <alignment/>
    </xf>
    <xf numFmtId="0" fontId="31" fillId="0" borderId="16" xfId="0" applyFont="1" applyBorder="1" applyAlignment="1">
      <alignment wrapText="1"/>
    </xf>
    <xf numFmtId="0" fontId="31" fillId="0" borderId="17" xfId="0" applyFont="1" applyBorder="1" applyAlignment="1">
      <alignment wrapText="1"/>
    </xf>
    <xf numFmtId="0" fontId="31" fillId="0" borderId="16" xfId="0" applyFont="1" applyFill="1" applyBorder="1" applyAlignment="1">
      <alignment vertical="top" wrapText="1"/>
    </xf>
    <xf numFmtId="0" fontId="31" fillId="0" borderId="17" xfId="0" applyFont="1" applyFill="1" applyBorder="1" applyAlignment="1">
      <alignment vertical="top" wrapText="1"/>
    </xf>
    <xf numFmtId="0" fontId="39" fillId="0" borderId="16" xfId="58" applyFont="1" applyBorder="1" applyAlignment="1">
      <alignment horizontal="left" vertical="top" wrapText="1"/>
      <protection/>
    </xf>
    <xf numFmtId="0" fontId="39" fillId="0" borderId="19" xfId="58" applyFont="1" applyBorder="1" applyAlignment="1">
      <alignment horizontal="left" vertical="top" wrapText="1"/>
      <protection/>
    </xf>
    <xf numFmtId="0" fontId="39" fillId="0" borderId="17" xfId="58" applyFont="1" applyBorder="1" applyAlignment="1">
      <alignment horizontal="left" vertical="top" wrapText="1"/>
      <protection/>
    </xf>
    <xf numFmtId="0" fontId="119" fillId="0" borderId="60" xfId="0" applyFont="1" applyBorder="1" applyAlignment="1">
      <alignment vertical="center" wrapText="1"/>
    </xf>
    <xf numFmtId="0" fontId="119" fillId="0" borderId="35" xfId="0" applyFont="1" applyBorder="1" applyAlignment="1">
      <alignment vertical="center"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Border="1" applyAlignment="1">
      <alignment/>
    </xf>
    <xf numFmtId="0" fontId="3" fillId="0" borderId="17" xfId="0" applyFont="1" applyBorder="1" applyAlignment="1">
      <alignment/>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6" xfId="0" applyFont="1" applyBorder="1" applyAlignment="1">
      <alignment vertical="top"/>
    </xf>
    <xf numFmtId="0" fontId="3" fillId="0" borderId="17" xfId="0" applyFont="1" applyBorder="1" applyAlignment="1">
      <alignment vertical="top"/>
    </xf>
    <xf numFmtId="0" fontId="3" fillId="0" borderId="16" xfId="0" applyFont="1" applyBorder="1" applyAlignment="1">
      <alignment horizontal="left"/>
    </xf>
    <xf numFmtId="0" fontId="3" fillId="0" borderId="17" xfId="0" applyFont="1" applyBorder="1" applyAlignment="1">
      <alignment horizontal="left"/>
    </xf>
    <xf numFmtId="0" fontId="2" fillId="0" borderId="16" xfId="0" applyFont="1" applyBorder="1" applyAlignment="1">
      <alignment vertical="top" wrapText="1"/>
    </xf>
    <xf numFmtId="0" fontId="2" fillId="0" borderId="17" xfId="0" applyFont="1" applyBorder="1" applyAlignment="1">
      <alignment vertical="top" wrapText="1"/>
    </xf>
    <xf numFmtId="0" fontId="11" fillId="34" borderId="0" xfId="0" applyFont="1" applyFill="1" applyBorder="1" applyAlignment="1">
      <alignment horizontal="left" vertical="center" wrapText="1"/>
    </xf>
    <xf numFmtId="0" fontId="3" fillId="0" borderId="0" xfId="0" applyFont="1" applyAlignment="1">
      <alignment vertical="top" wrapText="1"/>
    </xf>
    <xf numFmtId="0" fontId="3" fillId="0" borderId="11" xfId="0" applyFont="1" applyBorder="1" applyAlignment="1" quotePrefix="1">
      <alignment/>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16" xfId="0" applyFont="1" applyBorder="1" applyAlignment="1">
      <alignment wrapText="1"/>
    </xf>
    <xf numFmtId="0" fontId="3" fillId="0" borderId="17" xfId="0" applyFont="1" applyBorder="1" applyAlignment="1">
      <alignment wrapText="1"/>
    </xf>
    <xf numFmtId="0" fontId="2" fillId="0" borderId="0" xfId="0" applyFont="1" applyAlignment="1">
      <alignment/>
    </xf>
    <xf numFmtId="0" fontId="2" fillId="0" borderId="25" xfId="0" applyFont="1" applyBorder="1" applyAlignment="1">
      <alignment/>
    </xf>
    <xf numFmtId="0" fontId="3" fillId="0" borderId="19" xfId="0" applyFont="1" applyBorder="1" applyAlignment="1">
      <alignment/>
    </xf>
    <xf numFmtId="0" fontId="127" fillId="0" borderId="61" xfId="0" applyFont="1" applyBorder="1" applyAlignment="1">
      <alignment horizontal="left" vertical="center" wrapText="1"/>
    </xf>
    <xf numFmtId="0" fontId="10" fillId="33" borderId="0" xfId="0" applyFont="1" applyFill="1" applyAlignment="1" applyProtection="1">
      <alignment horizontal="center"/>
      <protection/>
    </xf>
    <xf numFmtId="0" fontId="25" fillId="0" borderId="0" xfId="53" applyFont="1" applyFill="1" applyAlignment="1">
      <alignment horizontal="left"/>
    </xf>
    <xf numFmtId="0" fontId="30" fillId="0" borderId="0" xfId="53" applyFont="1" applyFill="1" applyAlignment="1">
      <alignment horizontal="left"/>
    </xf>
    <xf numFmtId="0" fontId="30" fillId="0" borderId="26" xfId="53" applyFont="1" applyFill="1" applyBorder="1" applyAlignment="1">
      <alignment horizontal="left"/>
    </xf>
    <xf numFmtId="0" fontId="25" fillId="0" borderId="30" xfId="0" applyFont="1" applyBorder="1" applyAlignment="1" applyProtection="1">
      <alignment horizontal="left"/>
      <protection/>
    </xf>
    <xf numFmtId="0" fontId="3" fillId="33" borderId="0" xfId="0" applyFont="1" applyFill="1" applyBorder="1" applyAlignment="1" applyProtection="1">
      <alignment horizontal="center"/>
      <protection/>
    </xf>
    <xf numFmtId="0" fontId="3" fillId="33" borderId="62" xfId="0" applyFont="1" applyFill="1" applyBorder="1" applyAlignment="1" applyProtection="1">
      <alignment horizontal="center"/>
      <protection/>
    </xf>
    <xf numFmtId="0" fontId="3" fillId="33" borderId="30" xfId="0" applyFont="1" applyFill="1" applyBorder="1" applyAlignment="1" applyProtection="1">
      <alignment horizontal="center"/>
      <protection/>
    </xf>
    <xf numFmtId="0" fontId="3" fillId="33" borderId="63" xfId="0" applyFont="1" applyFill="1" applyBorder="1" applyAlignment="1" applyProtection="1">
      <alignment horizontal="center"/>
      <protection/>
    </xf>
    <xf numFmtId="0" fontId="31" fillId="0" borderId="26" xfId="0" applyFont="1" applyBorder="1" applyAlignment="1" applyProtection="1">
      <alignment horizontal="center"/>
      <protection/>
    </xf>
    <xf numFmtId="0" fontId="2" fillId="0" borderId="64"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16" fillId="0" borderId="0" xfId="0" applyFont="1" applyAlignment="1">
      <alignment horizontal="center"/>
    </xf>
    <xf numFmtId="0" fontId="19" fillId="0" borderId="0" xfId="0" applyFont="1" applyAlignment="1">
      <alignment horizontal="center"/>
    </xf>
    <xf numFmtId="0" fontId="15" fillId="0" borderId="0" xfId="0" applyFont="1" applyAlignment="1">
      <alignment horizontal="center"/>
    </xf>
    <xf numFmtId="0" fontId="46"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hdbud4542ver12303-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5</xdr:row>
      <xdr:rowOff>0</xdr:rowOff>
    </xdr:to>
    <xdr:sp>
      <xdr:nvSpPr>
        <xdr:cNvPr id="1" name="Straight Connector 1"/>
        <xdr:cNvSpPr>
          <a:spLocks/>
        </xdr:cNvSpPr>
      </xdr:nvSpPr>
      <xdr:spPr>
        <a:xfrm>
          <a:off x="3219450" y="1600200"/>
          <a:ext cx="3152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xdr:row>
      <xdr:rowOff>0</xdr:rowOff>
    </xdr:from>
    <xdr:to>
      <xdr:col>3</xdr:col>
      <xdr:colOff>0</xdr:colOff>
      <xdr:row>6</xdr:row>
      <xdr:rowOff>0</xdr:rowOff>
    </xdr:to>
    <xdr:sp>
      <xdr:nvSpPr>
        <xdr:cNvPr id="2" name="Straight Connector 2"/>
        <xdr:cNvSpPr>
          <a:spLocks/>
        </xdr:cNvSpPr>
      </xdr:nvSpPr>
      <xdr:spPr>
        <a:xfrm>
          <a:off x="3257550" y="1866900"/>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7</xdr:row>
      <xdr:rowOff>190500</xdr:rowOff>
    </xdr:from>
    <xdr:to>
      <xdr:col>3</xdr:col>
      <xdr:colOff>0</xdr:colOff>
      <xdr:row>7</xdr:row>
      <xdr:rowOff>190500</xdr:rowOff>
    </xdr:to>
    <xdr:sp>
      <xdr:nvSpPr>
        <xdr:cNvPr id="3" name="Straight Connector 3"/>
        <xdr:cNvSpPr>
          <a:spLocks/>
        </xdr:cNvSpPr>
      </xdr:nvSpPr>
      <xdr:spPr>
        <a:xfrm>
          <a:off x="3276600" y="2324100"/>
          <a:ext cx="3095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19050</xdr:rowOff>
    </xdr:from>
    <xdr:to>
      <xdr:col>3</xdr:col>
      <xdr:colOff>0</xdr:colOff>
      <xdr:row>7</xdr:row>
      <xdr:rowOff>19050</xdr:rowOff>
    </xdr:to>
    <xdr:sp>
      <xdr:nvSpPr>
        <xdr:cNvPr id="4" name="Straight Connector 4"/>
        <xdr:cNvSpPr>
          <a:spLocks/>
        </xdr:cNvSpPr>
      </xdr:nvSpPr>
      <xdr:spPr>
        <a:xfrm>
          <a:off x="3248025" y="2152650"/>
          <a:ext cx="3124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10</xdr:row>
      <xdr:rowOff>0</xdr:rowOff>
    </xdr:from>
    <xdr:to>
      <xdr:col>3</xdr:col>
      <xdr:colOff>0</xdr:colOff>
      <xdr:row>10</xdr:row>
      <xdr:rowOff>0</xdr:rowOff>
    </xdr:to>
    <xdr:sp>
      <xdr:nvSpPr>
        <xdr:cNvPr id="5" name="Straight Connector 5"/>
        <xdr:cNvSpPr>
          <a:spLocks/>
        </xdr:cNvSpPr>
      </xdr:nvSpPr>
      <xdr:spPr>
        <a:xfrm flipV="1">
          <a:off x="3257550" y="2733675"/>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8</xdr:row>
      <xdr:rowOff>190500</xdr:rowOff>
    </xdr:from>
    <xdr:to>
      <xdr:col>3</xdr:col>
      <xdr:colOff>0</xdr:colOff>
      <xdr:row>8</xdr:row>
      <xdr:rowOff>190500</xdr:rowOff>
    </xdr:to>
    <xdr:sp>
      <xdr:nvSpPr>
        <xdr:cNvPr id="6" name="Straight Connector 6"/>
        <xdr:cNvSpPr>
          <a:spLocks/>
        </xdr:cNvSpPr>
      </xdr:nvSpPr>
      <xdr:spPr>
        <a:xfrm flipV="1">
          <a:off x="3286125" y="2524125"/>
          <a:ext cx="3086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11</xdr:row>
      <xdr:rowOff>0</xdr:rowOff>
    </xdr:from>
    <xdr:to>
      <xdr:col>3</xdr:col>
      <xdr:colOff>0</xdr:colOff>
      <xdr:row>11</xdr:row>
      <xdr:rowOff>9525</xdr:rowOff>
    </xdr:to>
    <xdr:sp>
      <xdr:nvSpPr>
        <xdr:cNvPr id="7" name="Straight Connector 7"/>
        <xdr:cNvSpPr>
          <a:spLocks/>
        </xdr:cNvSpPr>
      </xdr:nvSpPr>
      <xdr:spPr>
        <a:xfrm>
          <a:off x="3286125" y="2933700"/>
          <a:ext cx="3086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11</xdr:row>
      <xdr:rowOff>190500</xdr:rowOff>
    </xdr:from>
    <xdr:to>
      <xdr:col>3</xdr:col>
      <xdr:colOff>0</xdr:colOff>
      <xdr:row>11</xdr:row>
      <xdr:rowOff>190500</xdr:rowOff>
    </xdr:to>
    <xdr:sp>
      <xdr:nvSpPr>
        <xdr:cNvPr id="8" name="Straight Connector 8"/>
        <xdr:cNvSpPr>
          <a:spLocks/>
        </xdr:cNvSpPr>
      </xdr:nvSpPr>
      <xdr:spPr>
        <a:xfrm>
          <a:off x="3257550" y="3124200"/>
          <a:ext cx="3114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13</xdr:row>
      <xdr:rowOff>9525</xdr:rowOff>
    </xdr:from>
    <xdr:to>
      <xdr:col>3</xdr:col>
      <xdr:colOff>0</xdr:colOff>
      <xdr:row>13</xdr:row>
      <xdr:rowOff>9525</xdr:rowOff>
    </xdr:to>
    <xdr:sp>
      <xdr:nvSpPr>
        <xdr:cNvPr id="9" name="Straight Connector 9"/>
        <xdr:cNvSpPr>
          <a:spLocks/>
        </xdr:cNvSpPr>
      </xdr:nvSpPr>
      <xdr:spPr>
        <a:xfrm flipV="1">
          <a:off x="3286125" y="3343275"/>
          <a:ext cx="3086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5</xdr:row>
      <xdr:rowOff>0</xdr:rowOff>
    </xdr:from>
    <xdr:to>
      <xdr:col>3</xdr:col>
      <xdr:colOff>1514475</xdr:colOff>
      <xdr:row>5</xdr:row>
      <xdr:rowOff>0</xdr:rowOff>
    </xdr:to>
    <xdr:sp>
      <xdr:nvSpPr>
        <xdr:cNvPr id="1" name="Straight Connector 2"/>
        <xdr:cNvSpPr>
          <a:spLocks/>
        </xdr:cNvSpPr>
      </xdr:nvSpPr>
      <xdr:spPr>
        <a:xfrm>
          <a:off x="2847975" y="990600"/>
          <a:ext cx="3505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6</xdr:row>
      <xdr:rowOff>0</xdr:rowOff>
    </xdr:from>
    <xdr:to>
      <xdr:col>3</xdr:col>
      <xdr:colOff>1514475</xdr:colOff>
      <xdr:row>6</xdr:row>
      <xdr:rowOff>0</xdr:rowOff>
    </xdr:to>
    <xdr:sp>
      <xdr:nvSpPr>
        <xdr:cNvPr id="2" name="Straight Connector 5"/>
        <xdr:cNvSpPr>
          <a:spLocks/>
        </xdr:cNvSpPr>
      </xdr:nvSpPr>
      <xdr:spPr>
        <a:xfrm>
          <a:off x="2886075" y="1257300"/>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7</xdr:row>
      <xdr:rowOff>180975</xdr:rowOff>
    </xdr:from>
    <xdr:to>
      <xdr:col>4</xdr:col>
      <xdr:colOff>0</xdr:colOff>
      <xdr:row>7</xdr:row>
      <xdr:rowOff>180975</xdr:rowOff>
    </xdr:to>
    <xdr:sp>
      <xdr:nvSpPr>
        <xdr:cNvPr id="3" name="Straight Connector 9"/>
        <xdr:cNvSpPr>
          <a:spLocks/>
        </xdr:cNvSpPr>
      </xdr:nvSpPr>
      <xdr:spPr>
        <a:xfrm>
          <a:off x="2895600" y="1704975"/>
          <a:ext cx="3457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9525</xdr:rowOff>
    </xdr:from>
    <xdr:to>
      <xdr:col>3</xdr:col>
      <xdr:colOff>1514475</xdr:colOff>
      <xdr:row>7</xdr:row>
      <xdr:rowOff>9525</xdr:rowOff>
    </xdr:to>
    <xdr:sp>
      <xdr:nvSpPr>
        <xdr:cNvPr id="4" name="Straight Connector 14"/>
        <xdr:cNvSpPr>
          <a:spLocks/>
        </xdr:cNvSpPr>
      </xdr:nvSpPr>
      <xdr:spPr>
        <a:xfrm>
          <a:off x="2867025" y="1533525"/>
          <a:ext cx="3486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10</xdr:row>
      <xdr:rowOff>0</xdr:rowOff>
    </xdr:from>
    <xdr:to>
      <xdr:col>3</xdr:col>
      <xdr:colOff>1514475</xdr:colOff>
      <xdr:row>10</xdr:row>
      <xdr:rowOff>0</xdr:rowOff>
    </xdr:to>
    <xdr:sp>
      <xdr:nvSpPr>
        <xdr:cNvPr id="5" name="Straight Connector 24"/>
        <xdr:cNvSpPr>
          <a:spLocks/>
        </xdr:cNvSpPr>
      </xdr:nvSpPr>
      <xdr:spPr>
        <a:xfrm flipV="1">
          <a:off x="2886075" y="2124075"/>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8</xdr:row>
      <xdr:rowOff>190500</xdr:rowOff>
    </xdr:from>
    <xdr:to>
      <xdr:col>3</xdr:col>
      <xdr:colOff>1514475</xdr:colOff>
      <xdr:row>8</xdr:row>
      <xdr:rowOff>190500</xdr:rowOff>
    </xdr:to>
    <xdr:sp>
      <xdr:nvSpPr>
        <xdr:cNvPr id="6" name="Straight Connector 26"/>
        <xdr:cNvSpPr>
          <a:spLocks/>
        </xdr:cNvSpPr>
      </xdr:nvSpPr>
      <xdr:spPr>
        <a:xfrm flipV="1">
          <a:off x="2905125" y="1914525"/>
          <a:ext cx="3448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10</xdr:row>
      <xdr:rowOff>200025</xdr:rowOff>
    </xdr:from>
    <xdr:to>
      <xdr:col>3</xdr:col>
      <xdr:colOff>1514475</xdr:colOff>
      <xdr:row>11</xdr:row>
      <xdr:rowOff>9525</xdr:rowOff>
    </xdr:to>
    <xdr:sp>
      <xdr:nvSpPr>
        <xdr:cNvPr id="7" name="Straight Connector 28"/>
        <xdr:cNvSpPr>
          <a:spLocks/>
        </xdr:cNvSpPr>
      </xdr:nvSpPr>
      <xdr:spPr>
        <a:xfrm>
          <a:off x="2905125" y="2324100"/>
          <a:ext cx="3448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11</xdr:row>
      <xdr:rowOff>190500</xdr:rowOff>
    </xdr:from>
    <xdr:to>
      <xdr:col>3</xdr:col>
      <xdr:colOff>1514475</xdr:colOff>
      <xdr:row>11</xdr:row>
      <xdr:rowOff>190500</xdr:rowOff>
    </xdr:to>
    <xdr:sp>
      <xdr:nvSpPr>
        <xdr:cNvPr id="8" name="Straight Connector 30"/>
        <xdr:cNvSpPr>
          <a:spLocks/>
        </xdr:cNvSpPr>
      </xdr:nvSpPr>
      <xdr:spPr>
        <a:xfrm>
          <a:off x="2886075" y="2514600"/>
          <a:ext cx="3467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13</xdr:row>
      <xdr:rowOff>9525</xdr:rowOff>
    </xdr:from>
    <xdr:to>
      <xdr:col>4</xdr:col>
      <xdr:colOff>38100</xdr:colOff>
      <xdr:row>13</xdr:row>
      <xdr:rowOff>9525</xdr:rowOff>
    </xdr:to>
    <xdr:sp>
      <xdr:nvSpPr>
        <xdr:cNvPr id="9" name="Straight Connector 32"/>
        <xdr:cNvSpPr>
          <a:spLocks/>
        </xdr:cNvSpPr>
      </xdr:nvSpPr>
      <xdr:spPr>
        <a:xfrm flipV="1">
          <a:off x="2905125" y="2733675"/>
          <a:ext cx="3486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hpa.dhmh.maryland.gov/genetics/Pages/home.aspx" TargetMode="External" /><Relationship Id="rId2" Type="http://schemas.openxmlformats.org/officeDocument/2006/relationships/hyperlink" Target="mailto:Donna.Harris@maryland.gov"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dhmh.maryland.gov/Pages/sf_gacct.asp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hmh.maryland.gov/Pages/sf_gacct.asp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3"/>
  <sheetViews>
    <sheetView showGridLines="0" tabSelected="1" workbookViewId="0" topLeftCell="B1">
      <selection activeCell="C15" sqref="C15"/>
    </sheetView>
  </sheetViews>
  <sheetFormatPr defaultColWidth="9.140625" defaultRowHeight="12.75"/>
  <cols>
    <col min="1" max="1" width="8.28125" style="0" hidden="1" customWidth="1"/>
    <col min="2" max="2" width="86.57421875" style="0" customWidth="1"/>
    <col min="7" max="10" width="8.8515625" style="0" customWidth="1"/>
    <col min="11" max="11" width="16.8515625" style="0" customWidth="1"/>
  </cols>
  <sheetData>
    <row r="1" spans="1:2" ht="26.25" customHeight="1">
      <c r="A1" s="12"/>
      <c r="B1" s="380" t="s">
        <v>406</v>
      </c>
    </row>
    <row r="2" spans="1:2" ht="20.25">
      <c r="A2" s="12"/>
      <c r="B2" s="380" t="s">
        <v>407</v>
      </c>
    </row>
    <row r="3" spans="1:2" ht="18" customHeight="1">
      <c r="A3" s="12"/>
      <c r="B3" s="123"/>
    </row>
    <row r="4" spans="1:10" ht="24.75" customHeight="1">
      <c r="A4" s="12"/>
      <c r="B4" s="15" t="s">
        <v>408</v>
      </c>
      <c r="C4" s="131"/>
      <c r="D4" s="131"/>
      <c r="E4" s="131"/>
      <c r="F4" s="131"/>
      <c r="G4" s="131"/>
      <c r="H4" s="131"/>
      <c r="I4" s="131"/>
      <c r="J4" s="131"/>
    </row>
    <row r="5" spans="1:10" ht="9.75" customHeight="1">
      <c r="A5" s="13"/>
      <c r="B5" s="381"/>
      <c r="C5" s="110"/>
      <c r="D5" s="110"/>
      <c r="E5" s="110"/>
      <c r="F5" s="110"/>
      <c r="G5" s="110"/>
      <c r="H5" s="110"/>
      <c r="I5" s="110"/>
      <c r="J5" s="110"/>
    </row>
    <row r="6" spans="1:10" ht="30.75" customHeight="1">
      <c r="A6" s="15"/>
      <c r="B6" s="381" t="s">
        <v>417</v>
      </c>
      <c r="C6" s="110"/>
      <c r="D6" s="110"/>
      <c r="E6" s="110"/>
      <c r="F6" s="110"/>
      <c r="G6" s="110"/>
      <c r="H6" s="110"/>
      <c r="I6" s="110"/>
      <c r="J6" s="110"/>
    </row>
    <row r="7" spans="2:11" ht="27.75" customHeight="1">
      <c r="B7" s="381" t="s">
        <v>259</v>
      </c>
      <c r="C7" s="112"/>
      <c r="D7" s="110"/>
      <c r="E7" s="110"/>
      <c r="F7" s="110"/>
      <c r="G7" s="110"/>
      <c r="H7" s="110"/>
      <c r="I7" s="110"/>
      <c r="J7" s="110"/>
      <c r="K7" s="19"/>
    </row>
    <row r="8" spans="2:10" ht="20.25">
      <c r="B8" s="381" t="s">
        <v>409</v>
      </c>
      <c r="C8" s="112"/>
      <c r="D8" s="110"/>
      <c r="E8" s="110"/>
      <c r="F8" s="110"/>
      <c r="G8" s="110"/>
      <c r="H8" s="110"/>
      <c r="I8" s="110"/>
      <c r="J8" s="110"/>
    </row>
    <row r="9" spans="2:11" ht="15.75">
      <c r="B9" s="123"/>
      <c r="C9" s="113"/>
      <c r="D9" s="113"/>
      <c r="E9" s="113"/>
      <c r="F9" s="113"/>
      <c r="G9" s="113"/>
      <c r="H9" s="111"/>
      <c r="I9" s="111"/>
      <c r="J9" s="110"/>
      <c r="K9" s="19"/>
    </row>
    <row r="10" spans="2:11" ht="20.25">
      <c r="B10" s="15" t="s">
        <v>410</v>
      </c>
      <c r="C10" s="14"/>
      <c r="D10" s="19"/>
      <c r="E10" s="19"/>
      <c r="F10" s="19"/>
      <c r="G10" s="19"/>
      <c r="H10" s="19"/>
      <c r="I10" s="19"/>
      <c r="J10" s="19"/>
      <c r="K10" s="19"/>
    </row>
    <row r="11" spans="2:11" ht="18.75">
      <c r="B11" s="15" t="s">
        <v>411</v>
      </c>
      <c r="C11" s="96"/>
      <c r="D11" s="97"/>
      <c r="E11" s="97"/>
      <c r="F11" s="97"/>
      <c r="G11" s="97"/>
      <c r="H11" s="97"/>
      <c r="I11" s="19"/>
      <c r="J11" s="19"/>
      <c r="K11" s="19"/>
    </row>
    <row r="12" spans="2:11" ht="18.75">
      <c r="B12" s="123"/>
      <c r="C12" s="96"/>
      <c r="D12" s="97"/>
      <c r="E12" s="97"/>
      <c r="F12" s="97"/>
      <c r="G12" s="97"/>
      <c r="H12" s="97"/>
      <c r="I12" s="19"/>
      <c r="J12" s="19"/>
      <c r="K12" s="19"/>
    </row>
    <row r="13" spans="2:11" ht="20.25">
      <c r="B13" s="380" t="s">
        <v>418</v>
      </c>
      <c r="C13" s="96"/>
      <c r="D13" s="97"/>
      <c r="E13" s="97"/>
      <c r="F13" s="97"/>
      <c r="G13" s="97"/>
      <c r="H13" s="97"/>
      <c r="I13" s="19"/>
      <c r="J13" s="19"/>
      <c r="K13" s="19"/>
    </row>
    <row r="14" spans="2:11" ht="15.75">
      <c r="B14" s="123"/>
      <c r="C14" s="16"/>
      <c r="D14" s="19"/>
      <c r="E14" s="19"/>
      <c r="F14" s="19"/>
      <c r="G14" s="19"/>
      <c r="H14" s="19"/>
      <c r="I14" s="19"/>
      <c r="J14" s="19"/>
      <c r="K14" s="19"/>
    </row>
    <row r="15" spans="2:11" ht="18.75">
      <c r="B15" s="16" t="s">
        <v>412</v>
      </c>
      <c r="C15" s="15"/>
      <c r="D15" s="19"/>
      <c r="E15" s="19"/>
      <c r="F15" s="19"/>
      <c r="G15" s="19"/>
      <c r="H15" s="19"/>
      <c r="I15" s="19"/>
      <c r="J15" s="19"/>
      <c r="K15" s="19"/>
    </row>
    <row r="16" spans="3:11" ht="12.75">
      <c r="C16" s="16"/>
      <c r="D16" s="19"/>
      <c r="E16" s="19"/>
      <c r="F16" s="19"/>
      <c r="G16" s="19"/>
      <c r="H16" s="19"/>
      <c r="I16" s="19"/>
      <c r="J16" s="19"/>
      <c r="K16" s="19"/>
    </row>
    <row r="17" spans="3:11" ht="12.75">
      <c r="C17" s="16"/>
      <c r="D17" s="19"/>
      <c r="E17" s="19"/>
      <c r="F17" s="19"/>
      <c r="G17" s="19"/>
      <c r="H17" s="19"/>
      <c r="I17" s="19"/>
      <c r="J17" s="19"/>
      <c r="K17" s="19"/>
    </row>
    <row r="18" spans="3:11" ht="20.25">
      <c r="C18" s="17"/>
      <c r="D18" s="19"/>
      <c r="E18" s="19"/>
      <c r="F18" s="19"/>
      <c r="G18" s="19"/>
      <c r="H18" s="19"/>
      <c r="I18" s="19"/>
      <c r="J18" s="19"/>
      <c r="K18" s="19"/>
    </row>
    <row r="19" spans="2:11" ht="21" customHeight="1">
      <c r="B19" s="13" t="s">
        <v>413</v>
      </c>
      <c r="C19" s="17"/>
      <c r="D19" s="19"/>
      <c r="E19" s="19"/>
      <c r="F19" s="19"/>
      <c r="G19" s="19"/>
      <c r="H19" s="19"/>
      <c r="I19" s="19"/>
      <c r="J19" s="19"/>
      <c r="K19" s="19"/>
    </row>
    <row r="20" spans="2:11" ht="12" customHeight="1">
      <c r="B20" s="13" t="s">
        <v>414</v>
      </c>
      <c r="C20" s="20"/>
      <c r="D20" s="19"/>
      <c r="E20" s="19"/>
      <c r="F20" s="19"/>
      <c r="G20" s="19"/>
      <c r="H20" s="19"/>
      <c r="I20" s="19"/>
      <c r="J20" s="19"/>
      <c r="K20" s="19"/>
    </row>
    <row r="21" spans="2:11" ht="20.25">
      <c r="B21" s="16" t="s">
        <v>415</v>
      </c>
      <c r="C21" s="21"/>
      <c r="D21" s="19"/>
      <c r="E21" s="19"/>
      <c r="F21" s="19"/>
      <c r="G21" s="19"/>
      <c r="H21" s="19"/>
      <c r="I21" s="19"/>
      <c r="J21" s="19"/>
      <c r="K21" s="19"/>
    </row>
    <row r="22" spans="2:11" ht="18">
      <c r="B22" s="13" t="s">
        <v>416</v>
      </c>
      <c r="C22" s="22"/>
      <c r="D22" s="19"/>
      <c r="E22" s="19"/>
      <c r="F22" s="19"/>
      <c r="G22" s="19"/>
      <c r="H22" s="19"/>
      <c r="I22" s="19"/>
      <c r="J22" s="19"/>
      <c r="K22" s="19"/>
    </row>
    <row r="23" spans="1:10" ht="12.75">
      <c r="A23" s="18"/>
      <c r="B23" s="329"/>
      <c r="C23" s="18"/>
      <c r="D23" s="18"/>
      <c r="E23" s="18"/>
      <c r="F23" s="18"/>
      <c r="G23" s="18"/>
      <c r="H23" s="18"/>
      <c r="I23" s="18"/>
      <c r="J23" s="18"/>
    </row>
  </sheetData>
  <sheetProtection/>
  <hyperlinks>
    <hyperlink ref="B15" r:id="rId1" display="http://phpa.dhmh.maryland.gov/genetics/Pages/home.aspx"/>
    <hyperlink ref="B21" r:id="rId2" display="mailto:Donna.Harris@maryland.gov"/>
  </hyperlinks>
  <printOptions/>
  <pageMargins left="0.7" right="0.7" top="0.75" bottom="0.75" header="0.3" footer="0.3"/>
  <pageSetup fitToHeight="0" horizontalDpi="600" verticalDpi="600" orientation="portrait" r:id="rId3"/>
</worksheet>
</file>

<file path=xl/worksheets/sheet10.xml><?xml version="1.0" encoding="utf-8"?>
<worksheet xmlns="http://schemas.openxmlformats.org/spreadsheetml/2006/main" xmlns:r="http://schemas.openxmlformats.org/officeDocument/2006/relationships">
  <sheetPr>
    <pageSetUpPr fitToPage="1"/>
  </sheetPr>
  <dimension ref="A1:K59"/>
  <sheetViews>
    <sheetView showGridLines="0" view="pageLayout" zoomScale="86" zoomScalePageLayoutView="86" workbookViewId="0" topLeftCell="A1">
      <selection activeCell="C15" sqref="C15"/>
    </sheetView>
  </sheetViews>
  <sheetFormatPr defaultColWidth="9.140625" defaultRowHeight="12.75"/>
  <cols>
    <col min="1" max="1" width="11.421875" style="0" customWidth="1"/>
    <col min="2" max="2" width="10.8515625" style="0" customWidth="1"/>
    <col min="3" max="3" width="13.7109375" style="0" customWidth="1"/>
    <col min="4" max="4" width="11.140625" style="0" customWidth="1"/>
    <col min="5" max="5" width="10.8515625" style="0" customWidth="1"/>
    <col min="6" max="6" width="2.7109375" style="0" customWidth="1"/>
    <col min="7" max="7" width="17.00390625" style="0" customWidth="1"/>
    <col min="8" max="8" width="9.57421875" style="0" customWidth="1"/>
    <col min="9" max="9" width="3.140625" style="0" customWidth="1"/>
    <col min="10" max="10" width="13.8515625" style="0" customWidth="1"/>
  </cols>
  <sheetData>
    <row r="1" spans="1:10" ht="23.25" customHeight="1">
      <c r="A1" s="23" t="s">
        <v>65</v>
      </c>
      <c r="B1" s="24"/>
      <c r="C1" s="24"/>
      <c r="D1" s="24"/>
      <c r="E1" s="24"/>
      <c r="F1" s="24"/>
      <c r="G1" s="24"/>
      <c r="H1" s="24"/>
      <c r="I1" s="24"/>
      <c r="J1" s="24"/>
    </row>
    <row r="2" spans="1:10" ht="12.75">
      <c r="A2" s="23" t="s">
        <v>66</v>
      </c>
      <c r="B2" s="24"/>
      <c r="C2" s="24"/>
      <c r="D2" s="24"/>
      <c r="E2" s="24"/>
      <c r="F2" s="24"/>
      <c r="G2" s="24"/>
      <c r="H2" s="24"/>
      <c r="I2" s="24"/>
      <c r="J2" s="24"/>
    </row>
    <row r="3" spans="1:10" ht="12.75">
      <c r="A3" s="23" t="s">
        <v>67</v>
      </c>
      <c r="B3" s="24"/>
      <c r="C3" s="24"/>
      <c r="D3" s="24"/>
      <c r="E3" s="24"/>
      <c r="F3" s="24"/>
      <c r="G3" s="24"/>
      <c r="H3" s="24"/>
      <c r="I3" s="24"/>
      <c r="J3" s="24"/>
    </row>
    <row r="4" spans="1:10" ht="12.75">
      <c r="A4" s="23" t="s">
        <v>68</v>
      </c>
      <c r="B4" s="24"/>
      <c r="C4" s="24"/>
      <c r="D4" s="24"/>
      <c r="E4" s="24"/>
      <c r="F4" s="24"/>
      <c r="G4" s="24"/>
      <c r="H4" s="24"/>
      <c r="I4" s="24"/>
      <c r="J4" s="24"/>
    </row>
    <row r="5" spans="1:10" ht="12.75">
      <c r="A5" s="23" t="s">
        <v>69</v>
      </c>
      <c r="B5" s="24"/>
      <c r="C5" s="24"/>
      <c r="D5" s="24"/>
      <c r="E5" s="24"/>
      <c r="F5" s="24"/>
      <c r="G5" s="24"/>
      <c r="H5" s="24"/>
      <c r="I5" s="24"/>
      <c r="J5" s="24"/>
    </row>
    <row r="6" ht="12.75">
      <c r="A6" s="25" t="s">
        <v>70</v>
      </c>
    </row>
    <row r="7" spans="1:10" ht="12.75">
      <c r="A7" s="25" t="s">
        <v>71</v>
      </c>
      <c r="C7" s="100" t="s">
        <v>385</v>
      </c>
      <c r="D7" s="26"/>
      <c r="E7" s="26"/>
      <c r="G7" s="25" t="s">
        <v>72</v>
      </c>
      <c r="H7" s="25"/>
      <c r="I7" s="100" t="s">
        <v>283</v>
      </c>
      <c r="J7" s="26"/>
    </row>
    <row r="8" ht="12.75">
      <c r="A8" s="25"/>
    </row>
    <row r="9" spans="1:10" ht="12.75">
      <c r="A9" s="25" t="s">
        <v>73</v>
      </c>
      <c r="C9" s="100" t="s">
        <v>384</v>
      </c>
      <c r="D9" s="26"/>
      <c r="E9" s="26"/>
      <c r="G9" s="25" t="s">
        <v>74</v>
      </c>
      <c r="H9" s="25"/>
      <c r="I9" s="26"/>
      <c r="J9" s="100" t="s">
        <v>420</v>
      </c>
    </row>
    <row r="10" ht="12.75">
      <c r="A10" s="25"/>
    </row>
    <row r="11" spans="1:10" ht="12.75">
      <c r="A11" s="25" t="s">
        <v>75</v>
      </c>
      <c r="C11" s="100" t="s">
        <v>386</v>
      </c>
      <c r="D11" s="26"/>
      <c r="E11" s="26"/>
      <c r="G11" s="25" t="s">
        <v>76</v>
      </c>
      <c r="H11" s="185">
        <v>42552</v>
      </c>
      <c r="I11" s="25" t="s">
        <v>77</v>
      </c>
      <c r="J11" s="184" t="s">
        <v>419</v>
      </c>
    </row>
    <row r="12" ht="12.75">
      <c r="A12" s="25"/>
    </row>
    <row r="13" spans="1:8" ht="12.75">
      <c r="A13" s="25" t="s">
        <v>78</v>
      </c>
      <c r="C13" s="100" t="s">
        <v>405</v>
      </c>
      <c r="D13" s="26"/>
      <c r="E13" s="26"/>
      <c r="G13" s="25" t="s">
        <v>79</v>
      </c>
      <c r="H13" s="25"/>
    </row>
    <row r="14" ht="12.75">
      <c r="A14" s="25"/>
    </row>
    <row r="15" spans="1:8" ht="12.75">
      <c r="A15" s="25" t="s">
        <v>80</v>
      </c>
      <c r="C15" s="100" t="s">
        <v>304</v>
      </c>
      <c r="D15" s="26"/>
      <c r="E15" s="26"/>
      <c r="G15" s="25" t="s">
        <v>81</v>
      </c>
      <c r="H15" s="25"/>
    </row>
    <row r="16" ht="12.75">
      <c r="A16" s="25"/>
    </row>
    <row r="17" spans="1:8" ht="12.75">
      <c r="A17" s="25" t="s">
        <v>82</v>
      </c>
      <c r="C17" s="100" t="s">
        <v>381</v>
      </c>
      <c r="D17" s="26"/>
      <c r="E17" s="26"/>
      <c r="G17" s="25" t="s">
        <v>83</v>
      </c>
      <c r="H17" s="25"/>
    </row>
    <row r="18" ht="12.75">
      <c r="A18" s="25"/>
    </row>
    <row r="19" spans="1:8" ht="12.75">
      <c r="A19" s="25" t="s">
        <v>84</v>
      </c>
      <c r="C19" s="100" t="s">
        <v>305</v>
      </c>
      <c r="D19" s="26"/>
      <c r="E19" s="26"/>
      <c r="G19" s="25" t="s">
        <v>85</v>
      </c>
      <c r="H19" s="25"/>
    </row>
    <row r="20" ht="12.75">
      <c r="A20" s="25"/>
    </row>
    <row r="21" spans="1:11" ht="19.5">
      <c r="A21" s="25" t="s">
        <v>86</v>
      </c>
      <c r="C21" s="100" t="s">
        <v>285</v>
      </c>
      <c r="D21" s="26"/>
      <c r="E21" s="26"/>
      <c r="G21" s="25" t="s">
        <v>87</v>
      </c>
      <c r="H21" s="334" t="s">
        <v>381</v>
      </c>
      <c r="I21" s="332"/>
      <c r="J21" s="333">
        <v>42384</v>
      </c>
      <c r="K21" s="27"/>
    </row>
    <row r="22" spans="7:10" ht="12.75">
      <c r="G22" s="25" t="s">
        <v>88</v>
      </c>
      <c r="H22" s="25"/>
      <c r="J22" s="28" t="s">
        <v>89</v>
      </c>
    </row>
    <row r="23" spans="1:8" ht="12.75">
      <c r="A23" s="29" t="s">
        <v>90</v>
      </c>
      <c r="G23" s="29" t="s">
        <v>91</v>
      </c>
      <c r="H23" s="29"/>
    </row>
    <row r="24" spans="1:8" ht="12.75">
      <c r="A24" s="29" t="s">
        <v>92</v>
      </c>
      <c r="G24" s="29" t="s">
        <v>93</v>
      </c>
      <c r="H24" s="29"/>
    </row>
    <row r="25" spans="1:8" ht="12.75">
      <c r="A25" s="30" t="s">
        <v>94</v>
      </c>
      <c r="D25" s="30"/>
      <c r="G25" s="31" t="s">
        <v>95</v>
      </c>
      <c r="H25" s="31"/>
    </row>
    <row r="26" spans="3:10" ht="12.75">
      <c r="C26" s="32" t="s">
        <v>96</v>
      </c>
      <c r="D26" s="32" t="s">
        <v>97</v>
      </c>
      <c r="E26" s="33" t="s">
        <v>98</v>
      </c>
      <c r="G26" s="34" t="s">
        <v>99</v>
      </c>
      <c r="H26" s="465" t="s">
        <v>100</v>
      </c>
      <c r="I26" s="465"/>
      <c r="J26" s="35" t="s">
        <v>101</v>
      </c>
    </row>
    <row r="27" spans="1:10" ht="12.75">
      <c r="A27" s="36" t="s">
        <v>102</v>
      </c>
      <c r="B27" s="25"/>
      <c r="C27" s="32" t="s">
        <v>103</v>
      </c>
      <c r="D27" s="32" t="s">
        <v>104</v>
      </c>
      <c r="E27" s="33" t="s">
        <v>105</v>
      </c>
      <c r="G27" s="34" t="s">
        <v>106</v>
      </c>
      <c r="H27" s="465" t="s">
        <v>107</v>
      </c>
      <c r="I27" s="465"/>
      <c r="J27" s="35" t="s">
        <v>108</v>
      </c>
    </row>
    <row r="28" spans="1:6" ht="12.75">
      <c r="A28" s="37" t="s">
        <v>109</v>
      </c>
      <c r="B28" s="26"/>
      <c r="C28" s="38" t="s">
        <v>110</v>
      </c>
      <c r="D28" s="312">
        <v>42369</v>
      </c>
      <c r="E28" s="39" t="s">
        <v>111</v>
      </c>
      <c r="F28" s="40"/>
    </row>
    <row r="29" spans="3:10" ht="15">
      <c r="C29" s="41"/>
      <c r="D29" s="188"/>
      <c r="E29" s="187"/>
      <c r="F29" s="40"/>
      <c r="G29" s="36" t="s">
        <v>112</v>
      </c>
      <c r="H29" s="195">
        <v>0</v>
      </c>
      <c r="I29" s="196"/>
      <c r="J29" s="44"/>
    </row>
    <row r="30" spans="1:10" ht="12.75">
      <c r="A30" s="37" t="s">
        <v>113</v>
      </c>
      <c r="B30" s="37"/>
      <c r="C30" s="189">
        <v>55000</v>
      </c>
      <c r="D30" s="200">
        <f>10000+3795</f>
        <v>13795</v>
      </c>
      <c r="E30" s="199">
        <f>+C30-D30</f>
        <v>41205</v>
      </c>
      <c r="F30" s="40"/>
      <c r="G30" s="36" t="s">
        <v>114</v>
      </c>
      <c r="H30" s="42"/>
      <c r="I30" s="43"/>
      <c r="J30" s="44"/>
    </row>
    <row r="31" spans="1:10" ht="12.75">
      <c r="A31" s="46" t="s">
        <v>0</v>
      </c>
      <c r="B31" s="46"/>
      <c r="C31" s="190">
        <v>5500</v>
      </c>
      <c r="D31" s="201">
        <v>1500</v>
      </c>
      <c r="E31" s="199">
        <f aca="true" t="shared" si="0" ref="E31:E58">+C31-D31</f>
        <v>4000</v>
      </c>
      <c r="F31" s="40"/>
      <c r="G31" s="36" t="s">
        <v>115</v>
      </c>
      <c r="H31" s="42"/>
      <c r="I31" s="43"/>
      <c r="J31" s="44"/>
    </row>
    <row r="32" spans="1:10" ht="12.75">
      <c r="A32" s="37" t="s">
        <v>1</v>
      </c>
      <c r="B32" s="26"/>
      <c r="C32" s="191"/>
      <c r="D32" s="200"/>
      <c r="E32" s="199">
        <f t="shared" si="0"/>
        <v>0</v>
      </c>
      <c r="F32" s="40"/>
      <c r="G32" s="36" t="s">
        <v>116</v>
      </c>
      <c r="H32" s="42"/>
      <c r="I32" s="43"/>
      <c r="J32" s="44"/>
    </row>
    <row r="33" spans="1:10" ht="12.75">
      <c r="A33" s="46" t="s">
        <v>33</v>
      </c>
      <c r="B33" s="46"/>
      <c r="C33" s="190"/>
      <c r="D33" s="201"/>
      <c r="E33" s="199">
        <f t="shared" si="0"/>
        <v>0</v>
      </c>
      <c r="F33" s="40"/>
      <c r="G33" s="36" t="s">
        <v>117</v>
      </c>
      <c r="H33" s="42"/>
      <c r="I33" s="43"/>
      <c r="J33" s="44"/>
    </row>
    <row r="34" spans="1:10" ht="12.75">
      <c r="A34" s="46" t="s">
        <v>118</v>
      </c>
      <c r="B34" s="46"/>
      <c r="C34" s="192"/>
      <c r="D34" s="201"/>
      <c r="E34" s="199">
        <f t="shared" si="0"/>
        <v>0</v>
      </c>
      <c r="F34" s="41"/>
      <c r="G34" s="36" t="s">
        <v>119</v>
      </c>
      <c r="H34" s="42"/>
      <c r="I34" s="43"/>
      <c r="J34" s="44"/>
    </row>
    <row r="35" spans="1:10" ht="12.75">
      <c r="A35" s="46" t="s">
        <v>2</v>
      </c>
      <c r="B35" s="50"/>
      <c r="C35" s="192"/>
      <c r="D35" s="201"/>
      <c r="E35" s="199">
        <f t="shared" si="0"/>
        <v>0</v>
      </c>
      <c r="F35" s="41"/>
      <c r="G35" s="36" t="s">
        <v>120</v>
      </c>
      <c r="H35" s="42"/>
      <c r="I35" s="43"/>
      <c r="J35" s="44"/>
    </row>
    <row r="36" spans="1:10" ht="12.75">
      <c r="A36" s="46" t="s">
        <v>3</v>
      </c>
      <c r="B36" s="50"/>
      <c r="C36" s="192"/>
      <c r="D36" s="201"/>
      <c r="E36" s="199">
        <f t="shared" si="0"/>
        <v>0</v>
      </c>
      <c r="F36" s="40"/>
      <c r="G36" s="36" t="s">
        <v>121</v>
      </c>
      <c r="H36" s="42"/>
      <c r="I36" s="43"/>
      <c r="J36" s="44"/>
    </row>
    <row r="37" spans="1:10" ht="12.75">
      <c r="A37" s="46" t="s">
        <v>16</v>
      </c>
      <c r="B37" s="50"/>
      <c r="C37" s="190"/>
      <c r="D37" s="202"/>
      <c r="E37" s="199">
        <f t="shared" si="0"/>
        <v>0</v>
      </c>
      <c r="F37" s="41"/>
      <c r="G37" s="36" t="s">
        <v>122</v>
      </c>
      <c r="H37" s="42"/>
      <c r="I37" s="43"/>
      <c r="J37" s="44"/>
    </row>
    <row r="38" spans="1:10" ht="12.75">
      <c r="A38" s="46" t="s">
        <v>4</v>
      </c>
      <c r="B38" s="46"/>
      <c r="C38" s="190"/>
      <c r="D38" s="201"/>
      <c r="E38" s="199">
        <f t="shared" si="0"/>
        <v>0</v>
      </c>
      <c r="F38" s="40"/>
      <c r="G38" s="36" t="s">
        <v>123</v>
      </c>
      <c r="H38" s="42"/>
      <c r="I38" s="43"/>
      <c r="J38" s="44"/>
    </row>
    <row r="39" spans="1:10" ht="12.75">
      <c r="A39" s="46" t="s">
        <v>5</v>
      </c>
      <c r="B39" s="46"/>
      <c r="C39" s="190"/>
      <c r="D39" s="201"/>
      <c r="E39" s="199">
        <f t="shared" si="0"/>
        <v>0</v>
      </c>
      <c r="F39" s="40"/>
      <c r="G39" s="36" t="s">
        <v>124</v>
      </c>
      <c r="H39" s="51"/>
      <c r="I39" s="27"/>
      <c r="J39" s="52"/>
    </row>
    <row r="40" spans="1:10" ht="12.75">
      <c r="A40" s="46" t="s">
        <v>125</v>
      </c>
      <c r="B40" s="46"/>
      <c r="C40" s="190"/>
      <c r="D40" s="201"/>
      <c r="E40" s="199">
        <f t="shared" si="0"/>
        <v>0</v>
      </c>
      <c r="F40" s="40"/>
      <c r="G40" s="36" t="s">
        <v>126</v>
      </c>
      <c r="H40" s="48"/>
      <c r="I40" s="53"/>
      <c r="J40" s="54"/>
    </row>
    <row r="41" spans="1:10" ht="12.75">
      <c r="A41" s="46" t="s">
        <v>6</v>
      </c>
      <c r="B41" s="46"/>
      <c r="C41" s="190"/>
      <c r="D41" s="201"/>
      <c r="E41" s="199">
        <f t="shared" si="0"/>
        <v>0</v>
      </c>
      <c r="F41" s="40"/>
      <c r="G41" s="36" t="s">
        <v>127</v>
      </c>
      <c r="H41" s="42"/>
      <c r="I41" s="43"/>
      <c r="J41" s="44"/>
    </row>
    <row r="42" spans="1:10" ht="12.75">
      <c r="A42" s="46" t="s">
        <v>7</v>
      </c>
      <c r="B42" s="46"/>
      <c r="C42" s="190">
        <v>4500</v>
      </c>
      <c r="D42" s="201">
        <v>2000</v>
      </c>
      <c r="E42" s="199">
        <f t="shared" si="0"/>
        <v>2500</v>
      </c>
      <c r="F42" s="41"/>
      <c r="G42" s="36" t="s">
        <v>128</v>
      </c>
      <c r="H42" s="42"/>
      <c r="I42" s="43"/>
      <c r="J42" s="44"/>
    </row>
    <row r="43" spans="1:10" ht="12.75">
      <c r="A43" s="46" t="s">
        <v>8</v>
      </c>
      <c r="B43" s="46"/>
      <c r="C43" s="190">
        <v>100</v>
      </c>
      <c r="D43" s="202">
        <v>25</v>
      </c>
      <c r="E43" s="199">
        <f t="shared" si="0"/>
        <v>75</v>
      </c>
      <c r="F43" s="40"/>
      <c r="G43" s="36" t="s">
        <v>129</v>
      </c>
      <c r="H43" s="42"/>
      <c r="I43" s="43"/>
      <c r="J43" s="44"/>
    </row>
    <row r="44" spans="1:10" ht="12.75">
      <c r="A44" s="46" t="s">
        <v>130</v>
      </c>
      <c r="B44" s="46"/>
      <c r="C44" s="192">
        <v>4500</v>
      </c>
      <c r="D44" s="201">
        <v>2500</v>
      </c>
      <c r="E44" s="199">
        <f t="shared" si="0"/>
        <v>2000</v>
      </c>
      <c r="F44" s="41"/>
      <c r="G44" s="36" t="s">
        <v>131</v>
      </c>
      <c r="H44" s="42"/>
      <c r="I44" s="43"/>
      <c r="J44" s="44"/>
    </row>
    <row r="45" spans="1:10" ht="12.75">
      <c r="A45" s="55" t="s">
        <v>132</v>
      </c>
      <c r="B45" s="27"/>
      <c r="C45" s="193"/>
      <c r="D45" s="203"/>
      <c r="E45" s="199">
        <f t="shared" si="0"/>
        <v>0</v>
      </c>
      <c r="F45" s="40"/>
      <c r="G45" s="36" t="s">
        <v>133</v>
      </c>
      <c r="H45" s="42"/>
      <c r="I45" s="53"/>
      <c r="J45" s="54"/>
    </row>
    <row r="46" spans="1:10" ht="12.75">
      <c r="A46" s="37" t="s">
        <v>134</v>
      </c>
      <c r="B46" s="37"/>
      <c r="C46" s="189"/>
      <c r="D46" s="200"/>
      <c r="E46" s="199">
        <f t="shared" si="0"/>
        <v>0</v>
      </c>
      <c r="F46" s="41"/>
      <c r="H46" s="40"/>
      <c r="I46" s="27"/>
      <c r="J46" s="52"/>
    </row>
    <row r="47" spans="1:10" ht="12.75">
      <c r="A47" s="46" t="s">
        <v>10</v>
      </c>
      <c r="B47" s="46"/>
      <c r="C47" s="190">
        <v>250</v>
      </c>
      <c r="D47" s="201">
        <v>75</v>
      </c>
      <c r="E47" s="199">
        <f t="shared" si="0"/>
        <v>175</v>
      </c>
      <c r="F47" s="27"/>
      <c r="H47" s="45"/>
      <c r="I47" s="26"/>
      <c r="J47" s="56"/>
    </row>
    <row r="48" spans="1:10" ht="12.75">
      <c r="A48" s="46" t="s">
        <v>11</v>
      </c>
      <c r="B48" s="46"/>
      <c r="C48" s="190">
        <v>100</v>
      </c>
      <c r="D48" s="201">
        <v>55</v>
      </c>
      <c r="E48" s="199">
        <f t="shared" si="0"/>
        <v>45</v>
      </c>
      <c r="F48" s="41"/>
      <c r="G48" s="36" t="s">
        <v>9</v>
      </c>
      <c r="H48" s="48"/>
      <c r="I48" s="53"/>
      <c r="J48" s="44"/>
    </row>
    <row r="49" spans="1:8" ht="12.75">
      <c r="A49" s="57" t="s">
        <v>135</v>
      </c>
      <c r="B49" s="58"/>
      <c r="C49" s="194"/>
      <c r="D49" s="204"/>
      <c r="E49" s="199">
        <f t="shared" si="0"/>
        <v>0</v>
      </c>
      <c r="F49" s="40"/>
      <c r="G49" s="25" t="s">
        <v>136</v>
      </c>
      <c r="H49" s="25"/>
    </row>
    <row r="50" spans="1:8" ht="12.75">
      <c r="A50" s="37" t="s">
        <v>137</v>
      </c>
      <c r="B50" s="37"/>
      <c r="C50" s="189">
        <v>5050</v>
      </c>
      <c r="D50" s="200">
        <v>5050</v>
      </c>
      <c r="E50" s="199">
        <f t="shared" si="0"/>
        <v>0</v>
      </c>
      <c r="F50" s="40"/>
      <c r="G50" s="25" t="s">
        <v>138</v>
      </c>
      <c r="H50" s="25" t="s">
        <v>139</v>
      </c>
    </row>
    <row r="51" spans="1:6" ht="12.75">
      <c r="A51" s="46" t="s">
        <v>12</v>
      </c>
      <c r="B51" s="46"/>
      <c r="C51" s="190"/>
      <c r="D51" s="201"/>
      <c r="E51" s="199">
        <f t="shared" si="0"/>
        <v>0</v>
      </c>
      <c r="F51" s="40"/>
    </row>
    <row r="52" spans="1:10" ht="12.75">
      <c r="A52" s="46" t="s">
        <v>140</v>
      </c>
      <c r="B52" s="46"/>
      <c r="C52" s="190"/>
      <c r="D52" s="201"/>
      <c r="E52" s="199">
        <f t="shared" si="0"/>
        <v>0</v>
      </c>
      <c r="F52" s="40"/>
      <c r="G52" s="60" t="s">
        <v>141</v>
      </c>
      <c r="H52" s="466" t="s">
        <v>110</v>
      </c>
      <c r="I52" s="466"/>
      <c r="J52" s="60" t="s">
        <v>142</v>
      </c>
    </row>
    <row r="53" spans="1:9" ht="12.75">
      <c r="A53" s="46" t="s">
        <v>13</v>
      </c>
      <c r="B53" s="46"/>
      <c r="C53" s="192"/>
      <c r="D53" s="202"/>
      <c r="E53" s="199">
        <f t="shared" si="0"/>
        <v>0</v>
      </c>
      <c r="F53" s="40"/>
      <c r="G53" s="60" t="s">
        <v>143</v>
      </c>
      <c r="H53" s="467" t="s">
        <v>144</v>
      </c>
      <c r="I53" s="467"/>
    </row>
    <row r="54" spans="1:10" ht="12.75">
      <c r="A54" s="46" t="s">
        <v>145</v>
      </c>
      <c r="B54" s="46"/>
      <c r="C54" s="192"/>
      <c r="D54" s="202"/>
      <c r="E54" s="199">
        <f t="shared" si="0"/>
        <v>0</v>
      </c>
      <c r="F54" s="40"/>
      <c r="G54" s="47"/>
      <c r="H54" s="47"/>
      <c r="I54" s="53"/>
      <c r="J54" s="49"/>
    </row>
    <row r="55" spans="1:10" ht="12.75">
      <c r="A55" s="46" t="s">
        <v>146</v>
      </c>
      <c r="B55" s="50"/>
      <c r="C55" s="192"/>
      <c r="D55" s="186"/>
      <c r="E55" s="199">
        <f t="shared" si="0"/>
        <v>0</v>
      </c>
      <c r="F55" s="40"/>
      <c r="G55" s="47"/>
      <c r="H55" s="47"/>
      <c r="I55" s="43"/>
      <c r="J55" s="49"/>
    </row>
    <row r="56" spans="1:10" ht="12.75">
      <c r="A56" s="37" t="s">
        <v>14</v>
      </c>
      <c r="B56" s="37"/>
      <c r="C56" s="189">
        <f>SUM(C30:C55)</f>
        <v>75000</v>
      </c>
      <c r="D56" s="197">
        <f>SUM(D30:D55)</f>
        <v>25000</v>
      </c>
      <c r="E56" s="199">
        <f t="shared" si="0"/>
        <v>50000</v>
      </c>
      <c r="F56" s="40"/>
      <c r="G56" s="47"/>
      <c r="H56" s="47"/>
      <c r="I56" s="43"/>
      <c r="J56" s="49"/>
    </row>
    <row r="57" spans="1:10" ht="12.75">
      <c r="A57" s="46" t="s">
        <v>15</v>
      </c>
      <c r="B57" s="50"/>
      <c r="C57" s="192"/>
      <c r="D57" s="186"/>
      <c r="E57" s="199">
        <f t="shared" si="0"/>
        <v>0</v>
      </c>
      <c r="F57" s="40"/>
      <c r="G57" s="47"/>
      <c r="H57" s="47"/>
      <c r="I57" s="43"/>
      <c r="J57" s="49"/>
    </row>
    <row r="58" spans="1:10" ht="12.75">
      <c r="A58" s="46" t="s">
        <v>9</v>
      </c>
      <c r="B58" s="50"/>
      <c r="C58" s="192">
        <f>C56</f>
        <v>75000</v>
      </c>
      <c r="D58" s="198">
        <f>+D56</f>
        <v>25000</v>
      </c>
      <c r="E58" s="199">
        <f t="shared" si="0"/>
        <v>50000</v>
      </c>
      <c r="F58" s="40"/>
      <c r="G58" s="47"/>
      <c r="H58" s="47"/>
      <c r="I58" s="43"/>
      <c r="J58" s="49"/>
    </row>
    <row r="59" spans="1:10" ht="12.75">
      <c r="A59" s="36" t="s">
        <v>147</v>
      </c>
      <c r="G59" s="27"/>
      <c r="H59" s="27"/>
      <c r="I59" s="27"/>
      <c r="J59" s="27"/>
    </row>
  </sheetData>
  <sheetProtection formatRows="0"/>
  <mergeCells count="4">
    <mergeCell ref="H26:I26"/>
    <mergeCell ref="H27:I27"/>
    <mergeCell ref="H52:I52"/>
    <mergeCell ref="H53:I53"/>
  </mergeCells>
  <printOptions/>
  <pageMargins left="0.7" right="0.7" top="0.5808139534883721" bottom="0.007848837209302326" header="0.06075" footer="0.3"/>
  <pageSetup fitToHeight="1" fitToWidth="1" horizontalDpi="600" verticalDpi="600" orientation="portrait" scale="81" r:id="rId1"/>
  <headerFooter>
    <oddHeader>&amp;C&amp;"Times New Roman,Regular"
&amp;14&amp;K03+038SAMPLE DHMH 438</oddHeader>
  </headerFooter>
</worksheet>
</file>

<file path=xl/worksheets/sheet11.xml><?xml version="1.0" encoding="utf-8"?>
<worksheet xmlns="http://schemas.openxmlformats.org/spreadsheetml/2006/main" xmlns:r="http://schemas.openxmlformats.org/officeDocument/2006/relationships">
  <dimension ref="A1:J42"/>
  <sheetViews>
    <sheetView showGridLines="0" view="pageLayout" zoomScale="90" zoomScalePageLayoutView="90" workbookViewId="0" topLeftCell="A27">
      <selection activeCell="B2" sqref="B2"/>
    </sheetView>
  </sheetViews>
  <sheetFormatPr defaultColWidth="9.140625" defaultRowHeight="12.75"/>
  <cols>
    <col min="1" max="1" width="33.28125" style="0" customWidth="1"/>
    <col min="2" max="2" width="58.7109375" style="0" customWidth="1"/>
    <col min="3" max="3" width="21.57421875" style="0" customWidth="1"/>
    <col min="4" max="4" width="15.421875" style="0" customWidth="1"/>
  </cols>
  <sheetData>
    <row r="1" s="324" customFormat="1" ht="27" customHeight="1">
      <c r="A1" s="323" t="s">
        <v>306</v>
      </c>
    </row>
    <row r="2" ht="21" customHeight="1"/>
    <row r="3" spans="1:10" ht="13.5">
      <c r="A3" s="137" t="s">
        <v>329</v>
      </c>
      <c r="B3" s="137"/>
      <c r="C3" s="137"/>
      <c r="D3" s="137"/>
      <c r="E3" s="137"/>
      <c r="F3" s="137"/>
      <c r="G3" s="137"/>
      <c r="H3" s="137"/>
      <c r="I3" s="137"/>
      <c r="J3" s="137"/>
    </row>
    <row r="4" spans="1:10" ht="12.75">
      <c r="A4" s="137" t="s">
        <v>328</v>
      </c>
      <c r="B4" s="137"/>
      <c r="C4" s="137"/>
      <c r="D4" s="137"/>
      <c r="E4" s="137"/>
      <c r="F4" s="137"/>
      <c r="G4" s="137"/>
      <c r="H4" s="137"/>
      <c r="I4" s="137"/>
      <c r="J4" s="137"/>
    </row>
    <row r="5" spans="1:10" ht="12.75">
      <c r="A5" s="137" t="s">
        <v>397</v>
      </c>
      <c r="B5" s="137"/>
      <c r="C5" s="137"/>
      <c r="D5" s="137"/>
      <c r="E5" s="137"/>
      <c r="F5" s="137"/>
      <c r="G5" s="137"/>
      <c r="H5" s="137"/>
      <c r="I5" s="137"/>
      <c r="J5" s="137"/>
    </row>
    <row r="6" spans="1:10" ht="12.75">
      <c r="A6" s="137"/>
      <c r="B6" s="137"/>
      <c r="C6" s="137"/>
      <c r="D6" s="137"/>
      <c r="E6" s="137"/>
      <c r="F6" s="137"/>
      <c r="G6" s="137"/>
      <c r="H6" s="137"/>
      <c r="I6" s="137"/>
      <c r="J6" s="137"/>
    </row>
    <row r="7" spans="1:10" ht="12.75">
      <c r="A7" s="137" t="s">
        <v>391</v>
      </c>
      <c r="B7" s="137"/>
      <c r="C7" s="137"/>
      <c r="D7" s="137"/>
      <c r="E7" s="137"/>
      <c r="F7" s="137"/>
      <c r="G7" s="137"/>
      <c r="H7" s="137"/>
      <c r="I7" s="137"/>
      <c r="J7" s="137"/>
    </row>
    <row r="8" spans="1:10" ht="12.75">
      <c r="A8" s="137" t="s">
        <v>330</v>
      </c>
      <c r="B8" s="137"/>
      <c r="C8" s="137"/>
      <c r="D8" s="137"/>
      <c r="E8" s="137"/>
      <c r="F8" s="137"/>
      <c r="G8" s="137"/>
      <c r="H8" s="137"/>
      <c r="I8" s="137"/>
      <c r="J8" s="137"/>
    </row>
    <row r="9" spans="1:10" ht="12.75">
      <c r="A9" s="137" t="s">
        <v>307</v>
      </c>
      <c r="B9" s="137"/>
      <c r="C9" s="137"/>
      <c r="D9" s="137"/>
      <c r="E9" s="137"/>
      <c r="F9" s="137"/>
      <c r="G9" s="137"/>
      <c r="H9" s="137"/>
      <c r="I9" s="137"/>
      <c r="J9" s="137"/>
    </row>
    <row r="10" ht="12.75">
      <c r="A10" s="137" t="s">
        <v>331</v>
      </c>
    </row>
    <row r="11" ht="22.5" customHeight="1">
      <c r="A11" s="313" t="s">
        <v>371</v>
      </c>
    </row>
    <row r="12" spans="1:2" ht="18.75" customHeight="1">
      <c r="A12" s="325" t="s">
        <v>370</v>
      </c>
      <c r="B12" s="325" t="s">
        <v>369</v>
      </c>
    </row>
    <row r="13" spans="1:2" ht="51.75">
      <c r="A13" s="316" t="s">
        <v>366</v>
      </c>
      <c r="B13" s="316" t="s">
        <v>395</v>
      </c>
    </row>
    <row r="14" spans="1:2" ht="12.75">
      <c r="A14" s="318"/>
      <c r="B14" s="315"/>
    </row>
    <row r="15" spans="1:2" ht="13.5">
      <c r="A15" s="326" t="s">
        <v>368</v>
      </c>
      <c r="B15" s="327" t="s">
        <v>369</v>
      </c>
    </row>
    <row r="16" spans="1:2" ht="39">
      <c r="A16" s="317" t="s">
        <v>367</v>
      </c>
      <c r="B16" s="317" t="s">
        <v>396</v>
      </c>
    </row>
    <row r="17" spans="1:3" ht="15.75">
      <c r="A17" s="12"/>
      <c r="B17" s="145"/>
      <c r="C17" s="145"/>
    </row>
    <row r="18" spans="1:3" ht="15">
      <c r="A18" s="144" t="s">
        <v>316</v>
      </c>
      <c r="B18" s="145"/>
      <c r="C18" s="145"/>
    </row>
    <row r="19" spans="1:3" ht="15">
      <c r="A19" s="144" t="s">
        <v>317</v>
      </c>
      <c r="B19" s="145"/>
      <c r="C19" s="145"/>
    </row>
    <row r="20" spans="1:3" s="150" customFormat="1" ht="21.75" customHeight="1" thickBot="1">
      <c r="A20" s="314" t="s">
        <v>318</v>
      </c>
      <c r="B20" s="152"/>
      <c r="C20" s="152"/>
    </row>
    <row r="21" spans="1:3" ht="30" customHeight="1" thickBot="1">
      <c r="A21" s="319" t="s">
        <v>309</v>
      </c>
      <c r="B21" s="320" t="s">
        <v>310</v>
      </c>
      <c r="C21" s="145"/>
    </row>
    <row r="22" spans="1:3" ht="30" customHeight="1" thickBot="1">
      <c r="A22" s="322" t="s">
        <v>372</v>
      </c>
      <c r="B22" s="328" t="s">
        <v>373</v>
      </c>
      <c r="C22" s="145"/>
    </row>
    <row r="23" spans="1:3" ht="28.5" customHeight="1" thickBot="1">
      <c r="A23" s="322" t="s">
        <v>312</v>
      </c>
      <c r="B23" s="321" t="s">
        <v>313</v>
      </c>
      <c r="C23" s="145"/>
    </row>
    <row r="24" spans="1:2" ht="26.25" thickBot="1">
      <c r="A24" s="322" t="s">
        <v>314</v>
      </c>
      <c r="B24" s="321" t="s">
        <v>315</v>
      </c>
    </row>
    <row r="25" spans="1:3" ht="15.75">
      <c r="A25" s="12"/>
      <c r="B25" s="145"/>
      <c r="C25" s="145"/>
    </row>
    <row r="26" spans="1:3" ht="15">
      <c r="A26" s="144" t="s">
        <v>321</v>
      </c>
      <c r="B26" s="145"/>
      <c r="C26" s="145"/>
    </row>
    <row r="27" spans="1:3" ht="15">
      <c r="A27" s="144" t="s">
        <v>322</v>
      </c>
      <c r="B27" s="145"/>
      <c r="C27" s="145"/>
    </row>
    <row r="28" spans="1:3" ht="15">
      <c r="A28" s="144" t="s">
        <v>323</v>
      </c>
      <c r="B28" s="160"/>
      <c r="C28" s="145"/>
    </row>
    <row r="29" spans="1:3" ht="15">
      <c r="A29" s="144"/>
      <c r="B29" s="145"/>
      <c r="C29" s="145"/>
    </row>
    <row r="30" spans="1:3" ht="15">
      <c r="A30" s="144" t="s">
        <v>324</v>
      </c>
      <c r="B30" s="145"/>
      <c r="C30" s="145"/>
    </row>
    <row r="31" spans="1:3" ht="15">
      <c r="A31" s="144" t="s">
        <v>327</v>
      </c>
      <c r="B31" s="145"/>
      <c r="C31" s="145"/>
    </row>
    <row r="32" spans="1:3" ht="15">
      <c r="A32" s="213" t="s">
        <v>319</v>
      </c>
      <c r="B32" s="145"/>
      <c r="C32" s="145"/>
    </row>
    <row r="33" spans="1:3" ht="15">
      <c r="A33" s="213" t="s">
        <v>320</v>
      </c>
      <c r="B33" s="145"/>
      <c r="C33" s="145"/>
    </row>
    <row r="34" spans="1:3" ht="15">
      <c r="A34" s="144" t="s">
        <v>325</v>
      </c>
      <c r="B34" s="145"/>
      <c r="C34" s="145"/>
    </row>
    <row r="35" ht="15">
      <c r="A35" s="160" t="s">
        <v>326</v>
      </c>
    </row>
    <row r="36" spans="2:3" ht="18.75">
      <c r="B36" s="205"/>
      <c r="C36" s="205"/>
    </row>
    <row r="37" ht="18.75">
      <c r="A37" s="214" t="s">
        <v>333</v>
      </c>
    </row>
    <row r="38" ht="12.75">
      <c r="A38" s="137" t="s">
        <v>334</v>
      </c>
    </row>
    <row r="39" ht="12.75">
      <c r="A39" s="137" t="s">
        <v>335</v>
      </c>
    </row>
    <row r="40" ht="20.25" customHeight="1"/>
    <row r="41" ht="24" customHeight="1"/>
    <row r="42" ht="12.75" hidden="1">
      <c r="A42" s="135"/>
    </row>
    <row r="43" ht="30" customHeight="1"/>
    <row r="44" ht="25.5" customHeight="1"/>
    <row r="46" ht="15" customHeight="1"/>
    <row r="47" ht="12" customHeight="1" hidden="1"/>
    <row r="48" ht="12.75" hidden="1"/>
    <row r="49" ht="13.5" customHeight="1"/>
    <row r="50" ht="22.5" customHeight="1"/>
    <row r="51" ht="32.25" customHeight="1"/>
    <row r="52" ht="14.25" customHeight="1"/>
    <row r="53" ht="48" customHeight="1"/>
    <row r="54" ht="54" customHeight="1"/>
  </sheetData>
  <sheetProtection/>
  <printOptions/>
  <pageMargins left="0.7" right="0.7" top="0.9351851851851852" bottom="0.37962962962962965" header="0.5462962962962963" footer="0.3"/>
  <pageSetup horizontalDpi="600" verticalDpi="600" orientation="portrait" r:id="rId1"/>
  <headerFooter>
    <oddHeader>&amp;C&amp;"Times New Roman,Regular"DHMH-OFFICE FOR GENETICS AND PEOPLE SPECIAL HEALTH CARE NEEDS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K60"/>
  <sheetViews>
    <sheetView showGridLines="0" view="pageLayout" workbookViewId="0" topLeftCell="A7">
      <selection activeCell="A1" sqref="A1:K1"/>
    </sheetView>
  </sheetViews>
  <sheetFormatPr defaultColWidth="9.140625" defaultRowHeight="12.75"/>
  <cols>
    <col min="1" max="1" width="18.00390625" style="0" customWidth="1"/>
    <col min="2" max="2" width="3.00390625" style="0" customWidth="1"/>
    <col min="3" max="3" width="12.140625" style="0" customWidth="1"/>
    <col min="4" max="4" width="12.00390625" style="0" customWidth="1"/>
    <col min="5" max="5" width="10.57421875" style="0" customWidth="1"/>
    <col min="6" max="6" width="1.8515625" style="0" customWidth="1"/>
    <col min="7" max="7" width="9.421875" style="0" customWidth="1"/>
    <col min="8" max="8" width="8.421875" style="0" customWidth="1"/>
    <col min="9" max="9" width="12.140625" style="0" customWidth="1"/>
    <col min="10" max="10" width="3.421875" style="0" customWidth="1"/>
    <col min="11" max="11" width="12.7109375" style="0" customWidth="1"/>
  </cols>
  <sheetData>
    <row r="1" spans="1:11" ht="12.75">
      <c r="A1" s="470" t="s">
        <v>65</v>
      </c>
      <c r="B1" s="470"/>
      <c r="C1" s="470"/>
      <c r="D1" s="470"/>
      <c r="E1" s="470"/>
      <c r="F1" s="470"/>
      <c r="G1" s="470"/>
      <c r="H1" s="470"/>
      <c r="I1" s="470"/>
      <c r="J1" s="470"/>
      <c r="K1" s="470"/>
    </row>
    <row r="2" spans="1:11" ht="12.75">
      <c r="A2" s="470" t="s">
        <v>66</v>
      </c>
      <c r="B2" s="470"/>
      <c r="C2" s="470"/>
      <c r="D2" s="470"/>
      <c r="E2" s="470"/>
      <c r="F2" s="470"/>
      <c r="G2" s="470"/>
      <c r="H2" s="470"/>
      <c r="I2" s="470"/>
      <c r="J2" s="470"/>
      <c r="K2" s="470"/>
    </row>
    <row r="3" spans="1:11" ht="12.75">
      <c r="A3" s="470" t="s">
        <v>399</v>
      </c>
      <c r="B3" s="470"/>
      <c r="C3" s="470"/>
      <c r="D3" s="470"/>
      <c r="E3" s="470"/>
      <c r="F3" s="470"/>
      <c r="G3" s="470"/>
      <c r="H3" s="470"/>
      <c r="I3" s="470"/>
      <c r="J3" s="470"/>
      <c r="K3" s="470"/>
    </row>
    <row r="4" ht="12.75">
      <c r="A4" s="98" t="s">
        <v>70</v>
      </c>
    </row>
    <row r="5" spans="1:11" ht="12.75">
      <c r="A5" s="99" t="s">
        <v>185</v>
      </c>
      <c r="B5" s="26"/>
      <c r="C5" s="26"/>
      <c r="D5" s="26"/>
      <c r="E5" s="26"/>
      <c r="G5" s="99" t="s">
        <v>186</v>
      </c>
      <c r="H5" s="26"/>
      <c r="I5" s="26"/>
      <c r="J5" s="26"/>
      <c r="K5" s="26"/>
    </row>
    <row r="6" spans="1:7" ht="12.75">
      <c r="A6" s="99"/>
      <c r="G6" s="99"/>
    </row>
    <row r="7" spans="1:11" ht="12.75">
      <c r="A7" s="99" t="s">
        <v>187</v>
      </c>
      <c r="B7" s="26"/>
      <c r="C7" s="26"/>
      <c r="D7" s="26"/>
      <c r="E7" s="26"/>
      <c r="G7" s="99" t="s">
        <v>188</v>
      </c>
      <c r="I7" s="26"/>
      <c r="J7" s="26"/>
      <c r="K7" s="26"/>
    </row>
    <row r="8" spans="1:7" ht="12.75">
      <c r="A8" s="99"/>
      <c r="G8" s="99"/>
    </row>
    <row r="9" spans="1:11" ht="12.75">
      <c r="A9" s="99" t="s">
        <v>189</v>
      </c>
      <c r="B9" s="26"/>
      <c r="C9" s="26"/>
      <c r="D9" s="26"/>
      <c r="E9" s="26"/>
      <c r="G9" s="99" t="s">
        <v>190</v>
      </c>
      <c r="I9" s="26"/>
      <c r="J9" s="99" t="s">
        <v>77</v>
      </c>
      <c r="K9" s="26"/>
    </row>
    <row r="10" spans="1:7" ht="12.75">
      <c r="A10" s="99"/>
      <c r="G10" s="99"/>
    </row>
    <row r="11" spans="1:11" ht="12.75">
      <c r="A11" s="99" t="s">
        <v>191</v>
      </c>
      <c r="B11" s="26"/>
      <c r="C11" s="26"/>
      <c r="D11" s="26"/>
      <c r="E11" s="26"/>
      <c r="G11" s="99" t="s">
        <v>192</v>
      </c>
      <c r="I11" s="26"/>
      <c r="J11" s="26"/>
      <c r="K11" s="26"/>
    </row>
    <row r="12" spans="1:7" ht="12.75">
      <c r="A12" s="99"/>
      <c r="G12" s="99"/>
    </row>
    <row r="13" spans="1:11" ht="12.75">
      <c r="A13" s="99" t="s">
        <v>193</v>
      </c>
      <c r="C13" s="26"/>
      <c r="D13" s="26"/>
      <c r="E13" s="26"/>
      <c r="G13" s="99" t="s">
        <v>194</v>
      </c>
      <c r="H13" s="26"/>
      <c r="I13" s="26"/>
      <c r="J13" s="26"/>
      <c r="K13" s="26"/>
    </row>
    <row r="14" spans="1:8" ht="12.75">
      <c r="A14" s="99"/>
      <c r="G14" s="99"/>
      <c r="H14" s="99" t="s">
        <v>195</v>
      </c>
    </row>
    <row r="15" spans="1:7" ht="12.75">
      <c r="A15" s="99"/>
      <c r="G15" s="99"/>
    </row>
    <row r="16" spans="1:11" ht="12.75">
      <c r="A16" s="99" t="s">
        <v>196</v>
      </c>
      <c r="B16" s="26"/>
      <c r="C16" s="26"/>
      <c r="D16" s="26"/>
      <c r="E16" s="26"/>
      <c r="G16" s="99" t="s">
        <v>89</v>
      </c>
      <c r="H16" s="26"/>
      <c r="I16" s="26"/>
      <c r="J16" s="26"/>
      <c r="K16" s="26"/>
    </row>
    <row r="17" ht="12.75">
      <c r="A17" s="99"/>
    </row>
    <row r="18" spans="1:7" ht="12.75">
      <c r="A18" s="99" t="s">
        <v>197</v>
      </c>
      <c r="C18" s="26"/>
      <c r="D18" s="26"/>
      <c r="E18" s="26"/>
      <c r="G18" s="102" t="s">
        <v>198</v>
      </c>
    </row>
    <row r="19" ht="12.75">
      <c r="G19" s="98" t="s">
        <v>199</v>
      </c>
    </row>
    <row r="20" spans="1:9" ht="12.75">
      <c r="A20" s="98" t="s">
        <v>90</v>
      </c>
      <c r="I20" s="98" t="s">
        <v>93</v>
      </c>
    </row>
    <row r="21" spans="1:11" ht="12.75">
      <c r="A21" s="470" t="s">
        <v>92</v>
      </c>
      <c r="B21" s="470"/>
      <c r="C21" s="470"/>
      <c r="D21" s="470"/>
      <c r="E21" s="470"/>
      <c r="G21" s="468" t="s">
        <v>99</v>
      </c>
      <c r="H21" s="468"/>
      <c r="I21" s="103" t="s">
        <v>97</v>
      </c>
      <c r="J21" s="99"/>
      <c r="K21" s="103" t="s">
        <v>400</v>
      </c>
    </row>
    <row r="22" spans="1:11" ht="12.75">
      <c r="A22" s="102" t="s">
        <v>200</v>
      </c>
      <c r="G22" s="468" t="s">
        <v>106</v>
      </c>
      <c r="H22" s="468"/>
      <c r="I22" s="103" t="s">
        <v>107</v>
      </c>
      <c r="J22" s="99"/>
      <c r="K22" s="103" t="s">
        <v>108</v>
      </c>
    </row>
    <row r="23" spans="1:5" ht="12.75">
      <c r="A23" s="104"/>
      <c r="B23" s="469" t="s">
        <v>201</v>
      </c>
      <c r="C23" s="469"/>
      <c r="D23" s="106"/>
      <c r="E23" s="105" t="s">
        <v>98</v>
      </c>
    </row>
    <row r="24" spans="1:11" ht="12.75">
      <c r="A24" s="106" t="s">
        <v>102</v>
      </c>
      <c r="B24" s="469" t="s">
        <v>202</v>
      </c>
      <c r="C24" s="469"/>
      <c r="D24" s="105" t="s">
        <v>97</v>
      </c>
      <c r="E24" s="105" t="s">
        <v>105</v>
      </c>
      <c r="G24" s="104" t="s">
        <v>401</v>
      </c>
      <c r="H24" s="104"/>
      <c r="I24" s="49"/>
      <c r="J24" s="47"/>
      <c r="K24" s="43"/>
    </row>
    <row r="25" spans="1:11" ht="12.75">
      <c r="A25" s="106" t="s">
        <v>203</v>
      </c>
      <c r="B25" s="469" t="s">
        <v>110</v>
      </c>
      <c r="C25" s="469"/>
      <c r="D25" s="105" t="s">
        <v>204</v>
      </c>
      <c r="E25" s="105" t="s">
        <v>111</v>
      </c>
      <c r="G25" s="104" t="s">
        <v>114</v>
      </c>
      <c r="H25" s="104"/>
      <c r="I25" s="49"/>
      <c r="J25" s="47"/>
      <c r="K25" s="43"/>
    </row>
    <row r="26" spans="1:11" ht="12.75">
      <c r="A26" s="107" t="s">
        <v>205</v>
      </c>
      <c r="B26" s="27"/>
      <c r="C26" s="372"/>
      <c r="D26" s="372"/>
      <c r="E26" s="372">
        <f>C26-D26</f>
        <v>0</v>
      </c>
      <c r="G26" s="104" t="s">
        <v>115</v>
      </c>
      <c r="H26" s="104"/>
      <c r="I26" s="47"/>
      <c r="J26" s="45"/>
      <c r="K26" s="43"/>
    </row>
    <row r="27" spans="1:11" ht="12.75">
      <c r="A27" s="104" t="s">
        <v>206</v>
      </c>
      <c r="C27" s="372"/>
      <c r="D27" s="372"/>
      <c r="E27" s="372">
        <f aca="true" t="shared" si="0" ref="E27:E59">C27-D27</f>
        <v>0</v>
      </c>
      <c r="G27" s="104" t="s">
        <v>116</v>
      </c>
      <c r="H27" s="104"/>
      <c r="I27" s="47"/>
      <c r="J27" s="47"/>
      <c r="K27" s="43"/>
    </row>
    <row r="28" spans="1:11" ht="12.75">
      <c r="A28" s="104" t="s">
        <v>1</v>
      </c>
      <c r="C28" s="372"/>
      <c r="D28" s="372"/>
      <c r="E28" s="372">
        <f t="shared" si="0"/>
        <v>0</v>
      </c>
      <c r="G28" s="104" t="s">
        <v>117</v>
      </c>
      <c r="H28" s="104"/>
      <c r="I28" s="47"/>
      <c r="J28" s="47"/>
      <c r="K28" s="43"/>
    </row>
    <row r="29" spans="1:11" ht="12.75">
      <c r="A29" s="104" t="s">
        <v>207</v>
      </c>
      <c r="C29" s="372"/>
      <c r="D29" s="372"/>
      <c r="E29" s="372">
        <f t="shared" si="0"/>
        <v>0</v>
      </c>
      <c r="G29" s="104" t="s">
        <v>119</v>
      </c>
      <c r="H29" s="104"/>
      <c r="I29" s="47"/>
      <c r="J29" s="47"/>
      <c r="K29" s="43"/>
    </row>
    <row r="30" spans="1:11" ht="12.75">
      <c r="A30" s="104" t="s">
        <v>35</v>
      </c>
      <c r="C30" s="372"/>
      <c r="D30" s="372"/>
      <c r="E30" s="372">
        <f t="shared" si="0"/>
        <v>0</v>
      </c>
      <c r="G30" s="104" t="s">
        <v>120</v>
      </c>
      <c r="H30" s="104"/>
      <c r="I30" s="47"/>
      <c r="J30" s="47"/>
      <c r="K30" s="43"/>
    </row>
    <row r="31" spans="1:11" ht="12.75">
      <c r="A31" s="104" t="s">
        <v>2</v>
      </c>
      <c r="C31" s="372"/>
      <c r="D31" s="372"/>
      <c r="E31" s="372">
        <f t="shared" si="0"/>
        <v>0</v>
      </c>
      <c r="G31" s="104" t="s">
        <v>121</v>
      </c>
      <c r="H31" s="104"/>
      <c r="I31" s="47"/>
      <c r="J31" s="47"/>
      <c r="K31" s="43"/>
    </row>
    <row r="32" spans="1:11" ht="12.75">
      <c r="A32" s="104" t="s">
        <v>3</v>
      </c>
      <c r="C32" s="372"/>
      <c r="D32" s="372"/>
      <c r="E32" s="372">
        <f t="shared" si="0"/>
        <v>0</v>
      </c>
      <c r="G32" s="104" t="s">
        <v>122</v>
      </c>
      <c r="H32" s="104"/>
      <c r="I32" s="47"/>
      <c r="J32" s="47"/>
      <c r="K32" s="43"/>
    </row>
    <row r="33" spans="1:11" ht="12.75">
      <c r="A33" s="104" t="s">
        <v>208</v>
      </c>
      <c r="C33" s="372"/>
      <c r="D33" s="372"/>
      <c r="E33" s="372">
        <f t="shared" si="0"/>
        <v>0</v>
      </c>
      <c r="G33" s="104" t="s">
        <v>209</v>
      </c>
      <c r="H33" s="104"/>
      <c r="I33" s="47"/>
      <c r="J33" s="47"/>
      <c r="K33" s="43"/>
    </row>
    <row r="34" spans="1:11" ht="12.75">
      <c r="A34" s="104" t="s">
        <v>210</v>
      </c>
      <c r="C34" s="372"/>
      <c r="D34" s="372"/>
      <c r="E34" s="372">
        <f t="shared" si="0"/>
        <v>0</v>
      </c>
      <c r="G34" s="104" t="s">
        <v>123</v>
      </c>
      <c r="H34" s="104"/>
      <c r="I34" s="47"/>
      <c r="J34" s="47"/>
      <c r="K34" s="43"/>
    </row>
    <row r="35" spans="1:11" ht="12.75">
      <c r="A35" s="104" t="s">
        <v>211</v>
      </c>
      <c r="C35" s="372"/>
      <c r="D35" s="372"/>
      <c r="E35" s="372">
        <f t="shared" si="0"/>
        <v>0</v>
      </c>
      <c r="G35" s="104" t="s">
        <v>212</v>
      </c>
      <c r="H35" s="104"/>
      <c r="I35" s="59"/>
      <c r="J35" s="59"/>
      <c r="K35" s="108"/>
    </row>
    <row r="36" spans="1:11" ht="12.75">
      <c r="A36" s="104" t="s">
        <v>37</v>
      </c>
      <c r="C36" s="372"/>
      <c r="D36" s="372"/>
      <c r="E36" s="372">
        <f t="shared" si="0"/>
        <v>0</v>
      </c>
      <c r="G36" s="104" t="s">
        <v>126</v>
      </c>
      <c r="H36" s="104"/>
      <c r="I36" s="40"/>
      <c r="J36" s="45"/>
      <c r="K36" s="53"/>
    </row>
    <row r="37" spans="1:11" ht="12.75">
      <c r="A37" s="104" t="s">
        <v>213</v>
      </c>
      <c r="C37" s="372"/>
      <c r="D37" s="372"/>
      <c r="E37" s="372">
        <f t="shared" si="0"/>
        <v>0</v>
      </c>
      <c r="G37" s="104" t="s">
        <v>214</v>
      </c>
      <c r="H37" s="104"/>
      <c r="I37" s="49"/>
      <c r="J37" s="47"/>
      <c r="K37" s="43"/>
    </row>
    <row r="38" spans="1:11" ht="12.75">
      <c r="A38" s="104" t="s">
        <v>215</v>
      </c>
      <c r="C38" s="372"/>
      <c r="D38" s="372"/>
      <c r="E38" s="372">
        <f t="shared" si="0"/>
        <v>0</v>
      </c>
      <c r="G38" s="104" t="s">
        <v>128</v>
      </c>
      <c r="H38" s="104"/>
      <c r="I38" s="49"/>
      <c r="J38" s="47"/>
      <c r="K38" s="43"/>
    </row>
    <row r="39" spans="1:11" ht="12.75">
      <c r="A39" s="104" t="s">
        <v>216</v>
      </c>
      <c r="C39" s="372"/>
      <c r="D39" s="372"/>
      <c r="E39" s="372">
        <f t="shared" si="0"/>
        <v>0</v>
      </c>
      <c r="G39" s="104" t="s">
        <v>129</v>
      </c>
      <c r="H39" s="104"/>
      <c r="I39" s="49"/>
      <c r="J39" s="47"/>
      <c r="K39" s="43"/>
    </row>
    <row r="40" spans="1:11" ht="12.75">
      <c r="A40" s="104" t="s">
        <v>217</v>
      </c>
      <c r="C40" s="372"/>
      <c r="D40" s="372"/>
      <c r="E40" s="372">
        <f t="shared" si="0"/>
        <v>0</v>
      </c>
      <c r="G40" s="104" t="s">
        <v>218</v>
      </c>
      <c r="H40" s="104"/>
      <c r="I40" s="49"/>
      <c r="J40" s="47"/>
      <c r="K40" s="43"/>
    </row>
    <row r="41" spans="1:11" ht="12.75">
      <c r="A41" s="104" t="s">
        <v>219</v>
      </c>
      <c r="C41" s="373"/>
      <c r="D41" s="373"/>
      <c r="E41" s="374"/>
      <c r="G41" s="104" t="s">
        <v>123</v>
      </c>
      <c r="H41" s="104"/>
      <c r="I41" s="49"/>
      <c r="J41" s="47"/>
      <c r="K41" s="43"/>
    </row>
    <row r="42" spans="1:11" ht="12.75">
      <c r="A42" s="104" t="s">
        <v>220</v>
      </c>
      <c r="C42" s="375"/>
      <c r="D42" s="375"/>
      <c r="E42" s="375">
        <f t="shared" si="0"/>
        <v>0</v>
      </c>
      <c r="G42" s="104" t="s">
        <v>9</v>
      </c>
      <c r="H42" s="104"/>
      <c r="I42" s="49">
        <f>SUM(I24:I41)</f>
        <v>0</v>
      </c>
      <c r="J42" s="26"/>
      <c r="K42" s="53"/>
    </row>
    <row r="43" spans="1:7" ht="12.75">
      <c r="A43" s="104" t="s">
        <v>221</v>
      </c>
      <c r="C43" s="372"/>
      <c r="D43" s="372"/>
      <c r="E43" s="372">
        <f t="shared" si="0"/>
        <v>0</v>
      </c>
      <c r="G43" s="102" t="s">
        <v>198</v>
      </c>
    </row>
    <row r="44" spans="1:9" ht="12.75">
      <c r="A44" s="104" t="s">
        <v>222</v>
      </c>
      <c r="C44" s="373"/>
      <c r="D44" s="373"/>
      <c r="E44" s="376"/>
      <c r="G44" s="98" t="s">
        <v>138</v>
      </c>
      <c r="I44" s="98" t="s">
        <v>223</v>
      </c>
    </row>
    <row r="45" spans="1:9" ht="12.75">
      <c r="A45" s="104" t="s">
        <v>224</v>
      </c>
      <c r="C45" s="377"/>
      <c r="D45" s="375"/>
      <c r="E45" s="375">
        <f t="shared" si="0"/>
        <v>0</v>
      </c>
      <c r="I45" s="98" t="s">
        <v>402</v>
      </c>
    </row>
    <row r="46" spans="1:7" ht="12.75">
      <c r="A46" s="104" t="s">
        <v>225</v>
      </c>
      <c r="C46" s="372"/>
      <c r="D46" s="372"/>
      <c r="E46" s="372">
        <f t="shared" si="0"/>
        <v>0</v>
      </c>
      <c r="G46" s="102" t="s">
        <v>198</v>
      </c>
    </row>
    <row r="47" spans="1:11" ht="12.75">
      <c r="A47" s="104" t="s">
        <v>226</v>
      </c>
      <c r="C47" s="372"/>
      <c r="D47" s="372"/>
      <c r="E47" s="372">
        <f t="shared" si="0"/>
        <v>0</v>
      </c>
      <c r="G47" s="99" t="s">
        <v>227</v>
      </c>
      <c r="H47" s="99"/>
      <c r="I47" s="26"/>
      <c r="J47" s="26"/>
      <c r="K47" s="26"/>
    </row>
    <row r="48" spans="1:8" ht="12.75">
      <c r="A48" s="104" t="s">
        <v>50</v>
      </c>
      <c r="C48" s="372"/>
      <c r="D48" s="372"/>
      <c r="E48" s="372">
        <f t="shared" si="0"/>
        <v>0</v>
      </c>
      <c r="G48" s="99"/>
      <c r="H48" s="99"/>
    </row>
    <row r="49" spans="1:11" ht="12.75">
      <c r="A49" s="104" t="s">
        <v>129</v>
      </c>
      <c r="C49" s="372"/>
      <c r="D49" s="372"/>
      <c r="E49" s="372">
        <f t="shared" si="0"/>
        <v>0</v>
      </c>
      <c r="G49" s="99" t="s">
        <v>228</v>
      </c>
      <c r="H49" s="99"/>
      <c r="I49" s="26"/>
      <c r="J49" s="26"/>
      <c r="K49" s="26"/>
    </row>
    <row r="50" spans="1:8" ht="12.75">
      <c r="A50" s="104" t="s">
        <v>229</v>
      </c>
      <c r="C50" s="372"/>
      <c r="D50" s="372"/>
      <c r="E50" s="372">
        <f t="shared" si="0"/>
        <v>0</v>
      </c>
      <c r="G50" s="99"/>
      <c r="H50" s="99"/>
    </row>
    <row r="51" spans="1:11" ht="12.75">
      <c r="A51" s="104" t="s">
        <v>230</v>
      </c>
      <c r="C51" s="372"/>
      <c r="D51" s="372"/>
      <c r="E51" s="372">
        <f t="shared" si="0"/>
        <v>0</v>
      </c>
      <c r="G51" s="99" t="s">
        <v>231</v>
      </c>
      <c r="H51" s="99"/>
      <c r="J51" s="26"/>
      <c r="K51" s="26"/>
    </row>
    <row r="52" spans="1:8" ht="12.75">
      <c r="A52" s="104" t="s">
        <v>232</v>
      </c>
      <c r="C52" s="372"/>
      <c r="D52" s="372"/>
      <c r="E52" s="372">
        <f t="shared" si="0"/>
        <v>0</v>
      </c>
      <c r="G52" s="99"/>
      <c r="H52" s="99"/>
    </row>
    <row r="53" spans="1:11" ht="12.75">
      <c r="A53" s="104" t="s">
        <v>233</v>
      </c>
      <c r="C53" s="372"/>
      <c r="D53" s="372"/>
      <c r="E53" s="372">
        <f t="shared" si="0"/>
        <v>0</v>
      </c>
      <c r="G53" s="109" t="s">
        <v>234</v>
      </c>
      <c r="H53" s="99"/>
      <c r="J53" s="26"/>
      <c r="K53" s="26"/>
    </row>
    <row r="54" spans="1:7" ht="12.75">
      <c r="A54" s="104"/>
      <c r="C54" s="372"/>
      <c r="D54" s="372"/>
      <c r="E54" s="372">
        <f t="shared" si="0"/>
        <v>0</v>
      </c>
      <c r="G54" s="102" t="s">
        <v>198</v>
      </c>
    </row>
    <row r="55" spans="1:11" ht="12.75">
      <c r="A55" s="104"/>
      <c r="C55" s="372"/>
      <c r="D55" s="372"/>
      <c r="E55" s="372">
        <f t="shared" si="0"/>
        <v>0</v>
      </c>
      <c r="G55" s="99" t="s">
        <v>403</v>
      </c>
      <c r="I55" s="26"/>
      <c r="J55" s="26"/>
      <c r="K55" s="26"/>
    </row>
    <row r="56" spans="1:11" ht="12.75">
      <c r="A56" s="104"/>
      <c r="C56" s="372"/>
      <c r="D56" s="372"/>
      <c r="E56" s="372">
        <f t="shared" si="0"/>
        <v>0</v>
      </c>
      <c r="G56" s="26"/>
      <c r="H56" s="26"/>
      <c r="I56" s="26"/>
      <c r="J56" s="26"/>
      <c r="K56" s="26"/>
    </row>
    <row r="57" spans="1:11" ht="12.75">
      <c r="A57" s="104" t="s">
        <v>14</v>
      </c>
      <c r="C57" s="372">
        <f>SUM(C26:C56)</f>
        <v>0</v>
      </c>
      <c r="D57" s="372">
        <f>SUM(D26:D56)</f>
        <v>0</v>
      </c>
      <c r="E57" s="372">
        <f t="shared" si="0"/>
        <v>0</v>
      </c>
      <c r="G57" s="50"/>
      <c r="H57" s="50"/>
      <c r="I57" s="50"/>
      <c r="J57" s="50"/>
      <c r="K57" s="50"/>
    </row>
    <row r="58" spans="1:11" ht="12.75">
      <c r="A58" s="104" t="s">
        <v>15</v>
      </c>
      <c r="C58" s="372"/>
      <c r="D58" s="372"/>
      <c r="E58" s="372">
        <f t="shared" si="0"/>
        <v>0</v>
      </c>
      <c r="G58" s="50"/>
      <c r="H58" s="50"/>
      <c r="I58" s="50"/>
      <c r="J58" s="50"/>
      <c r="K58" s="50"/>
    </row>
    <row r="59" spans="1:11" ht="12.75">
      <c r="A59" s="104" t="s">
        <v>9</v>
      </c>
      <c r="C59" s="372">
        <f>SUM(C57:C58)</f>
        <v>0</v>
      </c>
      <c r="D59" s="372">
        <f>SUM(D57:D58)</f>
        <v>0</v>
      </c>
      <c r="E59" s="372">
        <f t="shared" si="0"/>
        <v>0</v>
      </c>
      <c r="G59" s="99" t="s">
        <v>235</v>
      </c>
      <c r="H59" s="50"/>
      <c r="I59" s="50"/>
      <c r="J59" s="50"/>
      <c r="K59" s="50"/>
    </row>
    <row r="60" spans="1:11" ht="12.75">
      <c r="A60" s="99" t="s">
        <v>404</v>
      </c>
      <c r="C60" s="101"/>
      <c r="G60" s="99" t="s">
        <v>236</v>
      </c>
      <c r="H60" s="50"/>
      <c r="I60" s="50"/>
      <c r="J60" s="50"/>
      <c r="K60" s="50"/>
    </row>
    <row r="66" ht="21" customHeight="1"/>
    <row r="67" ht="3" customHeight="1"/>
    <row r="68" ht="62.25" customHeight="1"/>
    <row r="69" ht="39.75" customHeight="1"/>
    <row r="70" ht="30" customHeight="1"/>
  </sheetData>
  <sheetProtection/>
  <mergeCells count="9">
    <mergeCell ref="G22:H22"/>
    <mergeCell ref="B23:C23"/>
    <mergeCell ref="B24:C24"/>
    <mergeCell ref="B25:C25"/>
    <mergeCell ref="A1:K1"/>
    <mergeCell ref="A2:K2"/>
    <mergeCell ref="A3:K3"/>
    <mergeCell ref="A21:E21"/>
    <mergeCell ref="G21:H21"/>
  </mergeCells>
  <printOptions/>
  <pageMargins left="0.7" right="0.7" top="0.6378333333333334" bottom="0.014833333333333334" header="0.3" footer="0.3"/>
  <pageSetup fitToHeight="1" fitToWidth="1" horizontalDpi="600" verticalDpi="600" orientation="portrait" scale="89" r:id="rId1"/>
</worksheet>
</file>

<file path=xl/worksheets/sheet13.xml><?xml version="1.0" encoding="utf-8"?>
<worksheet xmlns="http://schemas.openxmlformats.org/spreadsheetml/2006/main" xmlns:r="http://schemas.openxmlformats.org/officeDocument/2006/relationships">
  <sheetPr>
    <pageSetUpPr fitToPage="1"/>
  </sheetPr>
  <dimension ref="B1:F56"/>
  <sheetViews>
    <sheetView showGridLines="0" zoomScale="80" zoomScaleNormal="80" zoomScalePageLayoutView="0" workbookViewId="0" topLeftCell="A1">
      <selection activeCell="B9" sqref="B9"/>
    </sheetView>
  </sheetViews>
  <sheetFormatPr defaultColWidth="9.140625" defaultRowHeight="12.75"/>
  <cols>
    <col min="1" max="1" width="4.140625" style="0" customWidth="1"/>
    <col min="2" max="2" width="56.8515625" style="0" customWidth="1"/>
    <col min="3" max="3" width="3.140625" style="0" customWidth="1"/>
    <col min="4" max="4" width="28.57421875" style="0" customWidth="1"/>
    <col min="5" max="5" width="24.28125" style="0" customWidth="1"/>
    <col min="6" max="6" width="3.00390625" style="0" customWidth="1"/>
  </cols>
  <sheetData>
    <row r="1" spans="2:5" ht="15.75">
      <c r="B1" s="471" t="s">
        <v>65</v>
      </c>
      <c r="C1" s="471"/>
      <c r="D1" s="471"/>
      <c r="E1" s="471"/>
    </row>
    <row r="2" spans="2:5" ht="15.75">
      <c r="B2" s="471" t="s">
        <v>66</v>
      </c>
      <c r="C2" s="471"/>
      <c r="D2" s="471"/>
      <c r="E2" s="471"/>
    </row>
    <row r="3" spans="2:5" ht="15.75">
      <c r="B3" s="471" t="s">
        <v>248</v>
      </c>
      <c r="C3" s="471"/>
      <c r="D3" s="471"/>
      <c r="E3" s="471"/>
    </row>
    <row r="4" spans="2:5" ht="15.75">
      <c r="B4" s="471" t="s">
        <v>247</v>
      </c>
      <c r="C4" s="471"/>
      <c r="D4" s="471"/>
      <c r="E4" s="471"/>
    </row>
    <row r="5" spans="2:6" ht="15.75">
      <c r="B5" s="27"/>
      <c r="C5" s="339"/>
      <c r="F5" s="27"/>
    </row>
    <row r="6" spans="2:5" ht="19.5" customHeight="1" thickBot="1">
      <c r="B6" s="340" t="s">
        <v>246</v>
      </c>
      <c r="C6" s="339"/>
      <c r="E6" s="341"/>
    </row>
    <row r="7" spans="2:5" ht="19.5" customHeight="1" thickBot="1">
      <c r="B7" s="342" t="s">
        <v>245</v>
      </c>
      <c r="C7" s="339"/>
      <c r="E7" s="341"/>
    </row>
    <row r="8" spans="2:5" ht="19.5" customHeight="1" thickBot="1">
      <c r="B8" s="340" t="s">
        <v>244</v>
      </c>
      <c r="C8" s="339"/>
      <c r="D8" s="343"/>
      <c r="E8" s="341"/>
    </row>
    <row r="9" spans="2:5" ht="19.5" customHeight="1" thickBot="1">
      <c r="B9" s="342" t="s">
        <v>434</v>
      </c>
      <c r="C9" s="339"/>
      <c r="D9" s="343"/>
      <c r="E9" s="341"/>
    </row>
    <row r="10" spans="2:5" ht="19.5" customHeight="1" thickBot="1">
      <c r="B10" s="342" t="s">
        <v>398</v>
      </c>
      <c r="C10" s="339"/>
      <c r="D10" s="27"/>
      <c r="E10" s="341"/>
    </row>
    <row r="11" spans="2:5" ht="19.5" customHeight="1" thickBot="1">
      <c r="B11" s="342" t="s">
        <v>243</v>
      </c>
      <c r="C11" s="339"/>
      <c r="D11" s="344"/>
      <c r="E11" s="341"/>
    </row>
    <row r="12" spans="2:5" ht="19.5" customHeight="1" thickBot="1">
      <c r="B12" s="345" t="s">
        <v>242</v>
      </c>
      <c r="C12" s="339"/>
      <c r="D12" s="329"/>
      <c r="E12" s="341"/>
    </row>
    <row r="13" spans="2:5" ht="19.5" customHeight="1" thickBot="1">
      <c r="B13" s="342" t="s">
        <v>241</v>
      </c>
      <c r="C13" s="339"/>
      <c r="D13" s="27"/>
      <c r="E13" s="341"/>
    </row>
    <row r="14" spans="2:4" ht="19.5" customHeight="1" thickBot="1">
      <c r="B14" s="346" t="s">
        <v>54</v>
      </c>
      <c r="C14" s="339"/>
      <c r="D14" s="27"/>
    </row>
    <row r="15" spans="2:4" ht="16.5" thickBot="1">
      <c r="B15" s="347"/>
      <c r="D15" s="27"/>
    </row>
    <row r="16" spans="2:5" ht="24.75" thickBot="1" thickTop="1">
      <c r="B16" s="348"/>
      <c r="C16" s="26"/>
      <c r="D16" s="349"/>
      <c r="E16" s="350"/>
    </row>
    <row r="17" spans="2:5" ht="24" customHeight="1" thickTop="1">
      <c r="B17" s="351" t="s">
        <v>141</v>
      </c>
      <c r="C17" s="352"/>
      <c r="D17" s="349" t="s">
        <v>240</v>
      </c>
      <c r="E17" s="350" t="s">
        <v>239</v>
      </c>
    </row>
    <row r="18" spans="2:5" ht="24" customHeight="1" thickBot="1">
      <c r="B18" s="353" t="s">
        <v>143</v>
      </c>
      <c r="C18" s="354"/>
      <c r="D18" s="355" t="s">
        <v>144</v>
      </c>
      <c r="E18" s="356" t="s">
        <v>238</v>
      </c>
    </row>
    <row r="19" spans="2:5" ht="18" customHeight="1" thickTop="1">
      <c r="B19" s="357"/>
      <c r="C19" s="358"/>
      <c r="D19" s="359"/>
      <c r="E19" s="360"/>
    </row>
    <row r="20" spans="2:5" ht="18" customHeight="1">
      <c r="B20" s="361"/>
      <c r="C20" s="27"/>
      <c r="D20" s="359"/>
      <c r="E20" s="362"/>
    </row>
    <row r="21" spans="2:5" ht="18" customHeight="1">
      <c r="B21" s="361"/>
      <c r="C21" s="27"/>
      <c r="D21" s="359"/>
      <c r="E21" s="362"/>
    </row>
    <row r="22" spans="2:5" ht="18" customHeight="1">
      <c r="B22" s="363"/>
      <c r="C22" s="27"/>
      <c r="D22" s="364"/>
      <c r="E22" s="365"/>
    </row>
    <row r="23" spans="2:5" ht="18" customHeight="1">
      <c r="B23" s="361"/>
      <c r="C23" s="108"/>
      <c r="D23" s="359"/>
      <c r="E23" s="362"/>
    </row>
    <row r="24" spans="2:5" ht="18" customHeight="1">
      <c r="B24" s="361"/>
      <c r="C24" s="27"/>
      <c r="D24" s="359"/>
      <c r="E24" s="362"/>
    </row>
    <row r="25" spans="2:5" ht="18" customHeight="1">
      <c r="B25" s="361"/>
      <c r="C25" s="27"/>
      <c r="D25" s="359"/>
      <c r="E25" s="362"/>
    </row>
    <row r="26" spans="2:5" ht="18" customHeight="1">
      <c r="B26" s="363"/>
      <c r="C26" s="27"/>
      <c r="D26" s="364"/>
      <c r="E26" s="365"/>
    </row>
    <row r="27" spans="2:5" ht="18" customHeight="1">
      <c r="B27" s="361"/>
      <c r="C27" s="108"/>
      <c r="D27" s="359"/>
      <c r="E27" s="362"/>
    </row>
    <row r="28" spans="2:5" ht="18" customHeight="1">
      <c r="B28" s="361"/>
      <c r="C28" s="27"/>
      <c r="D28" s="359"/>
      <c r="E28" s="362"/>
    </row>
    <row r="29" spans="2:5" ht="18" customHeight="1">
      <c r="B29" s="361"/>
      <c r="C29" s="27"/>
      <c r="D29" s="359"/>
      <c r="E29" s="362"/>
    </row>
    <row r="30" spans="2:5" ht="18" customHeight="1">
      <c r="B30" s="363"/>
      <c r="C30" s="27"/>
      <c r="D30" s="364"/>
      <c r="E30" s="365"/>
    </row>
    <row r="31" spans="2:5" ht="18" customHeight="1">
      <c r="B31" s="361"/>
      <c r="C31" s="108"/>
      <c r="D31" s="359"/>
      <c r="E31" s="362"/>
    </row>
    <row r="32" spans="2:5" ht="18" customHeight="1">
      <c r="B32" s="361"/>
      <c r="C32" s="27"/>
      <c r="D32" s="359"/>
      <c r="E32" s="362"/>
    </row>
    <row r="33" spans="2:5" ht="18" customHeight="1">
      <c r="B33" s="361"/>
      <c r="C33" s="27"/>
      <c r="D33" s="359"/>
      <c r="E33" s="362"/>
    </row>
    <row r="34" spans="2:5" ht="18" customHeight="1">
      <c r="B34" s="363"/>
      <c r="C34" s="27"/>
      <c r="D34" s="364"/>
      <c r="E34" s="365"/>
    </row>
    <row r="35" spans="2:5" ht="18" customHeight="1">
      <c r="B35" s="361"/>
      <c r="C35" s="108"/>
      <c r="D35" s="359"/>
      <c r="E35" s="362"/>
    </row>
    <row r="36" spans="2:5" ht="18" customHeight="1">
      <c r="B36" s="361"/>
      <c r="C36" s="27"/>
      <c r="D36" s="359"/>
      <c r="E36" s="362"/>
    </row>
    <row r="37" spans="2:5" ht="18" customHeight="1">
      <c r="B37" s="361"/>
      <c r="C37" s="27"/>
      <c r="D37" s="359"/>
      <c r="E37" s="362"/>
    </row>
    <row r="38" spans="2:5" ht="18" customHeight="1">
      <c r="B38" s="363"/>
      <c r="C38" s="27"/>
      <c r="D38" s="364"/>
      <c r="E38" s="365"/>
    </row>
    <row r="39" spans="2:5" ht="18" customHeight="1">
      <c r="B39" s="361"/>
      <c r="C39" s="108"/>
      <c r="D39" s="359"/>
      <c r="E39" s="362"/>
    </row>
    <row r="40" spans="2:5" ht="18" customHeight="1">
      <c r="B40" s="361"/>
      <c r="C40" s="27"/>
      <c r="D40" s="359"/>
      <c r="E40" s="362"/>
    </row>
    <row r="41" spans="2:5" ht="18" customHeight="1">
      <c r="B41" s="361"/>
      <c r="C41" s="27"/>
      <c r="D41" s="359"/>
      <c r="E41" s="362"/>
    </row>
    <row r="42" spans="2:5" ht="18" customHeight="1">
      <c r="B42" s="363"/>
      <c r="C42" s="27"/>
      <c r="D42" s="364"/>
      <c r="E42" s="365"/>
    </row>
    <row r="43" spans="2:5" ht="18" customHeight="1">
      <c r="B43" s="361"/>
      <c r="C43" s="108"/>
      <c r="D43" s="359"/>
      <c r="E43" s="362"/>
    </row>
    <row r="44" spans="2:5" ht="18" customHeight="1">
      <c r="B44" s="361"/>
      <c r="C44" s="27"/>
      <c r="D44" s="359"/>
      <c r="E44" s="362"/>
    </row>
    <row r="45" spans="2:5" ht="18" customHeight="1">
      <c r="B45" s="361"/>
      <c r="C45" s="27"/>
      <c r="D45" s="359"/>
      <c r="E45" s="362"/>
    </row>
    <row r="46" spans="2:5" ht="18" customHeight="1">
      <c r="B46" s="363"/>
      <c r="C46" s="27"/>
      <c r="D46" s="364"/>
      <c r="E46" s="365"/>
    </row>
    <row r="47" spans="2:5" ht="18" customHeight="1">
      <c r="B47" s="361"/>
      <c r="C47" s="58"/>
      <c r="D47" s="59"/>
      <c r="E47" s="366"/>
    </row>
    <row r="48" spans="2:5" ht="18" customHeight="1">
      <c r="B48" s="361"/>
      <c r="C48" s="27"/>
      <c r="D48" s="40"/>
      <c r="E48" s="367"/>
    </row>
    <row r="49" spans="2:5" ht="18" customHeight="1">
      <c r="B49" s="361"/>
      <c r="C49" s="27"/>
      <c r="D49" s="40"/>
      <c r="E49" s="367"/>
    </row>
    <row r="50" spans="2:5" ht="18" customHeight="1">
      <c r="B50" s="363"/>
      <c r="C50" s="27"/>
      <c r="D50" s="45"/>
      <c r="E50" s="368"/>
    </row>
    <row r="51" spans="2:5" ht="18" customHeight="1">
      <c r="B51" s="361"/>
      <c r="C51" s="58"/>
      <c r="D51" s="40"/>
      <c r="E51" s="367"/>
    </row>
    <row r="52" spans="2:5" ht="18" customHeight="1">
      <c r="B52" s="361"/>
      <c r="C52" s="27"/>
      <c r="D52" s="40"/>
      <c r="E52" s="367"/>
    </row>
    <row r="53" spans="2:5" ht="18" customHeight="1">
      <c r="B53" s="361"/>
      <c r="C53" s="27"/>
      <c r="D53" s="40"/>
      <c r="E53" s="367"/>
    </row>
    <row r="54" spans="2:5" ht="18" customHeight="1" thickBot="1">
      <c r="B54" s="369"/>
      <c r="C54" s="27"/>
      <c r="D54" s="370"/>
      <c r="E54" s="371"/>
    </row>
    <row r="55" ht="18" customHeight="1" thickTop="1">
      <c r="C55" s="358"/>
    </row>
    <row r="56" ht="12.75">
      <c r="B56" s="98" t="s">
        <v>237</v>
      </c>
    </row>
  </sheetData>
  <sheetProtection/>
  <mergeCells count="4">
    <mergeCell ref="B1:E1"/>
    <mergeCell ref="B2:E2"/>
    <mergeCell ref="B3:E3"/>
    <mergeCell ref="B4:E4"/>
  </mergeCells>
  <printOptions/>
  <pageMargins left="0.25" right="0.75" top="0.25" bottom="0.25" header="0.5" footer="0.2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dimension ref="A1:A1"/>
  <sheetViews>
    <sheetView view="pageLayout"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1"/>
  <sheetViews>
    <sheetView view="pageLayout" zoomScale="78" zoomScalePageLayoutView="78" workbookViewId="0" topLeftCell="A36">
      <selection activeCell="B44" sqref="B44"/>
    </sheetView>
  </sheetViews>
  <sheetFormatPr defaultColWidth="21.28125" defaultRowHeight="12.75"/>
  <cols>
    <col min="1" max="1" width="25.57421875" style="1" customWidth="1"/>
    <col min="2" max="2" width="22.57421875" style="1" customWidth="1"/>
    <col min="3" max="3" width="47.421875" style="1" customWidth="1"/>
    <col min="4" max="4" width="17.7109375" style="1" customWidth="1"/>
    <col min="5" max="16384" width="21.28125" style="1" customWidth="1"/>
  </cols>
  <sheetData>
    <row r="1" spans="1:12" ht="15.75">
      <c r="A1" s="404"/>
      <c r="B1" s="404"/>
      <c r="C1" s="132"/>
      <c r="K1" s="115"/>
      <c r="L1" s="114"/>
    </row>
    <row r="2" spans="1:12" ht="18.75">
      <c r="A2" s="405" t="s">
        <v>428</v>
      </c>
      <c r="B2" s="405"/>
      <c r="C2" s="405"/>
      <c r="D2" s="116"/>
      <c r="E2" s="116"/>
      <c r="F2" s="116"/>
      <c r="G2" s="116"/>
      <c r="H2" s="117"/>
      <c r="I2" s="118"/>
      <c r="J2" s="119"/>
      <c r="K2" s="120"/>
      <c r="L2" s="2"/>
    </row>
    <row r="3" spans="1:12" ht="15" customHeight="1">
      <c r="A3" s="405"/>
      <c r="B3" s="405"/>
      <c r="C3" s="387"/>
      <c r="D3" s="116"/>
      <c r="E3" s="116"/>
      <c r="F3" s="116"/>
      <c r="G3" s="116"/>
      <c r="H3" s="117"/>
      <c r="I3" s="118"/>
      <c r="J3" s="119"/>
      <c r="K3" s="120"/>
      <c r="L3" s="2"/>
    </row>
    <row r="4" spans="1:12" ht="45" customHeight="1">
      <c r="A4" s="406" t="s">
        <v>250</v>
      </c>
      <c r="B4" s="406"/>
      <c r="C4" s="388"/>
      <c r="D4" s="122"/>
      <c r="E4" s="122"/>
      <c r="F4" s="122"/>
      <c r="G4" s="122"/>
      <c r="H4" s="117"/>
      <c r="I4" s="118"/>
      <c r="J4" s="119"/>
      <c r="K4" s="120"/>
      <c r="L4" s="2"/>
    </row>
    <row r="5" spans="1:12" ht="31.5" customHeight="1">
      <c r="A5" s="403" t="s">
        <v>338</v>
      </c>
      <c r="B5" s="403"/>
      <c r="C5" s="387"/>
      <c r="D5" s="124"/>
      <c r="E5" s="124"/>
      <c r="F5" s="124"/>
      <c r="G5" s="124"/>
      <c r="H5" s="124"/>
      <c r="I5" s="124"/>
      <c r="J5" s="124"/>
      <c r="K5" s="124"/>
      <c r="L5" s="125"/>
    </row>
    <row r="6" spans="1:4" ht="21" customHeight="1">
      <c r="A6" s="403" t="s">
        <v>185</v>
      </c>
      <c r="B6" s="403"/>
      <c r="C6" s="389"/>
      <c r="D6" s="11"/>
    </row>
    <row r="7" spans="1:4" s="3" customFormat="1" ht="21" customHeight="1">
      <c r="A7" s="403" t="s">
        <v>187</v>
      </c>
      <c r="B7" s="403"/>
      <c r="C7" s="390"/>
      <c r="D7" s="127"/>
    </row>
    <row r="8" spans="1:4" ht="15.75">
      <c r="A8" s="403" t="s">
        <v>251</v>
      </c>
      <c r="B8" s="403"/>
      <c r="C8" s="390"/>
      <c r="D8" s="128"/>
    </row>
    <row r="9" spans="1:4" ht="15.75">
      <c r="A9" s="403" t="s">
        <v>191</v>
      </c>
      <c r="B9" s="403"/>
      <c r="C9" s="391"/>
      <c r="D9" s="128"/>
    </row>
    <row r="10" spans="1:4" ht="15.75">
      <c r="A10" s="403" t="s">
        <v>193</v>
      </c>
      <c r="B10" s="403"/>
      <c r="C10" s="391"/>
      <c r="D10" s="128"/>
    </row>
    <row r="11" spans="1:4" ht="15.75" customHeight="1">
      <c r="A11" s="407" t="s">
        <v>252</v>
      </c>
      <c r="B11" s="407"/>
      <c r="C11" s="392"/>
      <c r="D11" s="126"/>
    </row>
    <row r="12" spans="1:4" ht="15.75">
      <c r="A12" s="403" t="s">
        <v>253</v>
      </c>
      <c r="B12" s="403"/>
      <c r="C12" s="391"/>
      <c r="D12" s="128"/>
    </row>
    <row r="13" spans="1:4" ht="15.75">
      <c r="A13" s="407" t="s">
        <v>254</v>
      </c>
      <c r="B13" s="407"/>
      <c r="C13" s="391"/>
      <c r="D13" s="128"/>
    </row>
    <row r="14" spans="1:5" ht="15.75">
      <c r="A14" s="408"/>
      <c r="B14" s="408"/>
      <c r="C14" s="391"/>
      <c r="D14" s="128"/>
      <c r="E14" s="4"/>
    </row>
    <row r="15" spans="1:3" ht="15" customHeight="1">
      <c r="A15" s="409"/>
      <c r="B15" s="410"/>
      <c r="C15" s="393" t="s">
        <v>433</v>
      </c>
    </row>
    <row r="16" spans="1:4" ht="15" customHeight="1">
      <c r="A16" s="411" t="s">
        <v>19</v>
      </c>
      <c r="B16" s="412"/>
      <c r="C16" s="394">
        <v>500</v>
      </c>
      <c r="D16" s="130"/>
    </row>
    <row r="17" spans="1:3" ht="15.75">
      <c r="A17" s="413" t="s">
        <v>0</v>
      </c>
      <c r="B17" s="414"/>
      <c r="C17" s="394"/>
    </row>
    <row r="18" spans="1:3" ht="15.75">
      <c r="A18" s="413" t="s">
        <v>1</v>
      </c>
      <c r="B18" s="414"/>
      <c r="C18" s="395"/>
    </row>
    <row r="19" spans="1:3" ht="15.75">
      <c r="A19" s="415" t="s">
        <v>23</v>
      </c>
      <c r="B19" s="416"/>
      <c r="C19" s="394"/>
    </row>
    <row r="20" spans="1:3" ht="15.75">
      <c r="A20" s="417" t="s">
        <v>17</v>
      </c>
      <c r="B20" s="418"/>
      <c r="C20" s="395"/>
    </row>
    <row r="21" spans="1:3" ht="15.75">
      <c r="A21" s="413" t="s">
        <v>2</v>
      </c>
      <c r="B21" s="414"/>
      <c r="C21" s="396"/>
    </row>
    <row r="22" spans="1:3" ht="15.75">
      <c r="A22" s="413" t="s">
        <v>3</v>
      </c>
      <c r="B22" s="414"/>
      <c r="C22" s="396"/>
    </row>
    <row r="23" spans="1:3" ht="15.75">
      <c r="A23" s="411" t="s">
        <v>16</v>
      </c>
      <c r="B23" s="412"/>
      <c r="C23" s="397"/>
    </row>
    <row r="24" spans="1:3" ht="15" customHeight="1">
      <c r="A24" s="411" t="s">
        <v>4</v>
      </c>
      <c r="B24" s="412"/>
      <c r="C24" s="397"/>
    </row>
    <row r="25" spans="1:3" ht="15.75">
      <c r="A25" s="411" t="s">
        <v>5</v>
      </c>
      <c r="B25" s="412"/>
      <c r="C25" s="397"/>
    </row>
    <row r="26" spans="1:3" ht="15.75">
      <c r="A26" s="413" t="s">
        <v>22</v>
      </c>
      <c r="B26" s="414"/>
      <c r="C26" s="398"/>
    </row>
    <row r="27" spans="1:3" ht="15.75">
      <c r="A27" s="411" t="s">
        <v>6</v>
      </c>
      <c r="B27" s="412"/>
      <c r="C27" s="398"/>
    </row>
    <row r="28" spans="1:3" ht="15.75">
      <c r="A28" s="411" t="s">
        <v>7</v>
      </c>
      <c r="B28" s="412"/>
      <c r="C28" s="398"/>
    </row>
    <row r="29" spans="1:3" ht="15.75">
      <c r="A29" s="411" t="s">
        <v>8</v>
      </c>
      <c r="B29" s="412"/>
      <c r="C29" s="398"/>
    </row>
    <row r="30" spans="1:3" ht="15.75">
      <c r="A30" s="417" t="s">
        <v>21</v>
      </c>
      <c r="B30" s="418"/>
      <c r="C30" s="399"/>
    </row>
    <row r="31" spans="1:3" ht="15" customHeight="1">
      <c r="A31" s="415" t="s">
        <v>20</v>
      </c>
      <c r="B31" s="416"/>
      <c r="C31" s="397"/>
    </row>
    <row r="32" spans="1:3" ht="15" customHeight="1">
      <c r="A32" s="411" t="s">
        <v>10</v>
      </c>
      <c r="B32" s="412"/>
      <c r="C32" s="398"/>
    </row>
    <row r="33" spans="1:3" ht="15.75">
      <c r="A33" s="411" t="s">
        <v>11</v>
      </c>
      <c r="B33" s="412"/>
      <c r="C33" s="398"/>
    </row>
    <row r="34" spans="1:3" ht="33.75" customHeight="1">
      <c r="A34" s="417" t="s">
        <v>18</v>
      </c>
      <c r="B34" s="418"/>
      <c r="C34" s="400"/>
    </row>
    <row r="35" spans="1:3" ht="16.5" customHeight="1">
      <c r="A35" s="417" t="s">
        <v>12</v>
      </c>
      <c r="B35" s="418"/>
      <c r="C35" s="398"/>
    </row>
    <row r="36" spans="1:3" ht="15.75">
      <c r="A36" s="422" t="s">
        <v>24</v>
      </c>
      <c r="B36" s="423"/>
      <c r="C36" s="398"/>
    </row>
    <row r="37" spans="1:3" ht="15.75">
      <c r="A37" s="417" t="s">
        <v>13</v>
      </c>
      <c r="B37" s="418"/>
      <c r="C37" s="396"/>
    </row>
    <row r="38" spans="1:3" ht="15" customHeight="1">
      <c r="A38" s="417" t="s">
        <v>25</v>
      </c>
      <c r="B38" s="418"/>
      <c r="C38" s="399"/>
    </row>
    <row r="39" spans="1:3" ht="15.75">
      <c r="A39" s="411" t="s">
        <v>14</v>
      </c>
      <c r="B39" s="412"/>
      <c r="C39" s="398">
        <f>SUM(C16:C38)</f>
        <v>500</v>
      </c>
    </row>
    <row r="40" spans="1:3" ht="15.75">
      <c r="A40" s="424" t="s">
        <v>15</v>
      </c>
      <c r="B40" s="425"/>
      <c r="C40" s="396"/>
    </row>
    <row r="41" spans="1:3" ht="15.75">
      <c r="A41" s="413" t="s">
        <v>9</v>
      </c>
      <c r="B41" s="414"/>
      <c r="C41" s="399">
        <f>+C39</f>
        <v>500</v>
      </c>
    </row>
    <row r="42" spans="1:3" ht="20.25" customHeight="1">
      <c r="A42" s="413"/>
      <c r="B42" s="419"/>
      <c r="C42" s="401"/>
    </row>
    <row r="43" spans="1:4" ht="15.75" hidden="1">
      <c r="A43" s="420"/>
      <c r="B43" s="420"/>
      <c r="C43" s="160"/>
      <c r="D43" s="134"/>
    </row>
    <row r="44" spans="1:3" ht="16.5" thickBot="1">
      <c r="A44" s="160" t="s">
        <v>337</v>
      </c>
      <c r="B44" s="160"/>
      <c r="C44" s="402"/>
    </row>
    <row r="45" spans="1:3" ht="19.5" customHeight="1">
      <c r="A45" s="160"/>
      <c r="B45" s="160"/>
      <c r="C45" s="160"/>
    </row>
    <row r="46" spans="1:3" ht="16.5" thickBot="1">
      <c r="A46" s="160" t="s">
        <v>336</v>
      </c>
      <c r="B46" s="160"/>
      <c r="C46" s="402"/>
    </row>
    <row r="47" spans="1:3" ht="15.75">
      <c r="A47" s="160"/>
      <c r="B47" s="160"/>
      <c r="C47" s="160"/>
    </row>
    <row r="48" spans="1:3" ht="16.5" thickBot="1">
      <c r="A48" s="421" t="s">
        <v>374</v>
      </c>
      <c r="B48" s="421"/>
      <c r="C48" s="402"/>
    </row>
    <row r="49" spans="1:3" ht="15.75">
      <c r="A49" s="160"/>
      <c r="B49" s="160"/>
      <c r="C49" s="160"/>
    </row>
    <row r="50" spans="1:3" ht="16.5" thickBot="1">
      <c r="A50" s="421" t="s">
        <v>375</v>
      </c>
      <c r="B50" s="421"/>
      <c r="C50" s="402"/>
    </row>
    <row r="51" spans="1:3" ht="15.75">
      <c r="A51" s="160"/>
      <c r="B51" s="160"/>
      <c r="C51" s="160"/>
    </row>
  </sheetData>
  <sheetProtection/>
  <mergeCells count="45">
    <mergeCell ref="A42:B42"/>
    <mergeCell ref="A43:B43"/>
    <mergeCell ref="A48:B48"/>
    <mergeCell ref="A50:B50"/>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3:B13"/>
    <mergeCell ref="A14:B14"/>
    <mergeCell ref="A15:B15"/>
    <mergeCell ref="A16:B16"/>
    <mergeCell ref="A17:B17"/>
    <mergeCell ref="A7:B7"/>
    <mergeCell ref="A8:B8"/>
    <mergeCell ref="A9:B9"/>
    <mergeCell ref="A10:B10"/>
    <mergeCell ref="A11:B11"/>
    <mergeCell ref="A12:B12"/>
    <mergeCell ref="A1:B1"/>
    <mergeCell ref="A2:C2"/>
    <mergeCell ref="A3:B3"/>
    <mergeCell ref="A4:B4"/>
    <mergeCell ref="A5:B5"/>
    <mergeCell ref="A6:B6"/>
  </mergeCells>
  <printOptions/>
  <pageMargins left="0.43803418803418803" right="0.6730769230769231"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79"/>
  <sheetViews>
    <sheetView view="pageLayout" zoomScale="79" zoomScalePageLayoutView="79" workbookViewId="0" topLeftCell="A68">
      <selection activeCell="B77" sqref="B77"/>
    </sheetView>
  </sheetViews>
  <sheetFormatPr defaultColWidth="9.140625" defaultRowHeight="12.75"/>
  <cols>
    <col min="1" max="1" width="42.28125" style="307" customWidth="1"/>
    <col min="2" max="2" width="19.140625" style="307" customWidth="1"/>
    <col min="3" max="3" width="12.7109375" style="307" customWidth="1"/>
    <col min="4" max="4" width="27.7109375" style="307" customWidth="1"/>
    <col min="5" max="5" width="4.28125" style="230" customWidth="1"/>
    <col min="6" max="6" width="3.140625" style="230" customWidth="1"/>
    <col min="7" max="16384" width="9.140625" style="230" customWidth="1"/>
  </cols>
  <sheetData>
    <row r="1" spans="1:4" ht="21.75" customHeight="1">
      <c r="A1" s="231"/>
      <c r="B1" s="231"/>
      <c r="C1" s="231"/>
      <c r="D1" s="231"/>
    </row>
    <row r="2" spans="1:7" ht="36" customHeight="1">
      <c r="A2" s="385" t="s">
        <v>429</v>
      </c>
      <c r="B2" s="385"/>
      <c r="C2" s="385"/>
      <c r="D2" s="385"/>
      <c r="E2" s="386"/>
      <c r="F2" s="386"/>
      <c r="G2" s="386"/>
    </row>
    <row r="3" spans="1:4" ht="12.75" customHeight="1">
      <c r="A3" s="230"/>
      <c r="B3" s="230"/>
      <c r="C3" s="230"/>
      <c r="D3" s="230"/>
    </row>
    <row r="4" spans="1:4" ht="19.5" customHeight="1">
      <c r="A4" s="233" t="s">
        <v>26</v>
      </c>
      <c r="B4" s="220"/>
      <c r="C4" s="220"/>
      <c r="D4" s="234" t="s">
        <v>61</v>
      </c>
    </row>
    <row r="5" spans="1:4" ht="19.5" customHeight="1">
      <c r="A5" s="235" t="s">
        <v>27</v>
      </c>
      <c r="B5" s="236"/>
      <c r="C5" s="236"/>
      <c r="D5" s="237"/>
    </row>
    <row r="6" spans="1:4" ht="24" customHeight="1">
      <c r="A6" s="238" t="s">
        <v>64</v>
      </c>
      <c r="B6" s="239"/>
      <c r="C6" s="239"/>
      <c r="D6" s="240" t="s">
        <v>63</v>
      </c>
    </row>
    <row r="7" spans="1:4" ht="23.25" customHeight="1">
      <c r="A7" s="241" t="s">
        <v>28</v>
      </c>
      <c r="B7" s="242"/>
      <c r="C7" s="243"/>
      <c r="D7" s="244"/>
    </row>
    <row r="8" spans="1:8" ht="36" customHeight="1">
      <c r="A8" s="426" t="s">
        <v>431</v>
      </c>
      <c r="B8" s="427"/>
      <c r="C8" s="427"/>
      <c r="D8" s="428"/>
      <c r="E8" s="218"/>
      <c r="F8" s="218"/>
      <c r="G8" s="218"/>
      <c r="H8" s="218"/>
    </row>
    <row r="9" spans="1:4" ht="12.75">
      <c r="A9" s="245" t="s">
        <v>62</v>
      </c>
      <c r="B9" s="246" t="s">
        <v>29</v>
      </c>
      <c r="C9" s="246" t="s">
        <v>30</v>
      </c>
      <c r="D9" s="247" t="s">
        <v>31</v>
      </c>
    </row>
    <row r="10" spans="1:4" ht="12.75">
      <c r="A10" s="248"/>
      <c r="B10" s="249"/>
      <c r="C10" s="250"/>
      <c r="D10" s="251"/>
    </row>
    <row r="11" spans="1:4" ht="12.75">
      <c r="A11" s="248"/>
      <c r="B11" s="249"/>
      <c r="C11" s="250"/>
      <c r="D11" s="251"/>
    </row>
    <row r="12" spans="1:4" ht="12.75">
      <c r="A12" s="248"/>
      <c r="B12" s="249"/>
      <c r="C12" s="250"/>
      <c r="D12" s="251"/>
    </row>
    <row r="13" spans="1:4" ht="12.75">
      <c r="A13" s="248"/>
      <c r="B13" s="249"/>
      <c r="C13" s="250"/>
      <c r="D13" s="251"/>
    </row>
    <row r="14" spans="1:4" ht="12.75">
      <c r="A14" s="248"/>
      <c r="B14" s="249"/>
      <c r="C14" s="250"/>
      <c r="D14" s="251"/>
    </row>
    <row r="15" spans="1:4" ht="12.75">
      <c r="A15" s="248"/>
      <c r="B15" s="249"/>
      <c r="C15" s="250"/>
      <c r="D15" s="251"/>
    </row>
    <row r="16" spans="1:4" ht="12.75">
      <c r="A16" s="252"/>
      <c r="B16" s="249"/>
      <c r="C16" s="250"/>
      <c r="D16" s="251"/>
    </row>
    <row r="17" spans="1:4" ht="12.75">
      <c r="A17" s="253" t="s">
        <v>55</v>
      </c>
      <c r="B17" s="254"/>
      <c r="C17" s="255"/>
      <c r="D17" s="256"/>
    </row>
    <row r="18" spans="1:4" ht="12.75">
      <c r="A18" s="252"/>
      <c r="B18" s="249"/>
      <c r="C18" s="250"/>
      <c r="D18" s="251"/>
    </row>
    <row r="19" spans="1:4" ht="12.75">
      <c r="A19" s="252"/>
      <c r="B19" s="249"/>
      <c r="C19" s="250"/>
      <c r="D19" s="251"/>
    </row>
    <row r="20" spans="1:4" ht="12.75">
      <c r="A20" s="252"/>
      <c r="B20" s="249"/>
      <c r="C20" s="250"/>
      <c r="D20" s="251"/>
    </row>
    <row r="21" spans="1:4" ht="12.75">
      <c r="A21" s="257"/>
      <c r="B21" s="258"/>
      <c r="C21" s="259"/>
      <c r="D21" s="251"/>
    </row>
    <row r="22" spans="1:4" ht="12.75">
      <c r="A22" s="260" t="s">
        <v>56</v>
      </c>
      <c r="B22" s="261">
        <f>SUM(B10:B21)</f>
        <v>0</v>
      </c>
      <c r="C22" s="262">
        <f>SUM(C10:C21)</f>
        <v>0</v>
      </c>
      <c r="D22" s="261">
        <f>SUM(D10:D21)</f>
        <v>0</v>
      </c>
    </row>
    <row r="23" spans="1:4" ht="12.75">
      <c r="A23" s="263"/>
      <c r="B23" s="264"/>
      <c r="C23" s="264"/>
      <c r="D23" s="265"/>
    </row>
    <row r="24" spans="1:4" ht="12.75">
      <c r="A24" s="266"/>
      <c r="B24" s="267"/>
      <c r="C24" s="267"/>
      <c r="D24" s="268"/>
    </row>
    <row r="25" spans="1:4" ht="21" customHeight="1">
      <c r="A25" s="269" t="s">
        <v>32</v>
      </c>
      <c r="B25" s="270"/>
      <c r="C25" s="270"/>
      <c r="D25" s="271"/>
    </row>
    <row r="26" spans="1:4" ht="15" customHeight="1">
      <c r="A26" s="269"/>
      <c r="B26" s="270"/>
      <c r="C26" s="270"/>
      <c r="D26" s="271"/>
    </row>
    <row r="27" spans="1:4" ht="12.75">
      <c r="A27" s="272"/>
      <c r="B27" s="134"/>
      <c r="C27" s="134"/>
      <c r="D27" s="273"/>
    </row>
    <row r="28" spans="1:4" ht="12.75">
      <c r="A28" s="274" t="s">
        <v>1</v>
      </c>
      <c r="B28" s="275"/>
      <c r="C28" s="275"/>
      <c r="D28" s="276"/>
    </row>
    <row r="29" spans="1:4" ht="21" customHeight="1">
      <c r="A29" s="277" t="s">
        <v>258</v>
      </c>
      <c r="B29" s="278"/>
      <c r="C29" s="278"/>
      <c r="D29" s="279"/>
    </row>
    <row r="30" spans="1:4" ht="15" customHeight="1">
      <c r="A30" s="269"/>
      <c r="B30" s="270"/>
      <c r="C30" s="270"/>
      <c r="D30" s="271"/>
    </row>
    <row r="31" spans="1:4" ht="15" customHeight="1">
      <c r="A31" s="269"/>
      <c r="B31" s="270"/>
      <c r="C31" s="270"/>
      <c r="D31" s="271"/>
    </row>
    <row r="32" spans="1:4" ht="15" customHeight="1">
      <c r="A32" s="269"/>
      <c r="B32" s="270"/>
      <c r="C32" s="270"/>
      <c r="D32" s="271"/>
    </row>
    <row r="33" spans="1:4" ht="12.75">
      <c r="A33" s="280" t="s">
        <v>33</v>
      </c>
      <c r="B33" s="281"/>
      <c r="C33" s="281"/>
      <c r="D33" s="282"/>
    </row>
    <row r="34" spans="1:4" ht="21" customHeight="1">
      <c r="A34" s="283" t="s">
        <v>34</v>
      </c>
      <c r="B34" s="284"/>
      <c r="C34" s="284"/>
      <c r="D34" s="285"/>
    </row>
    <row r="35" spans="1:4" ht="16.5" customHeight="1">
      <c r="A35" s="283"/>
      <c r="B35" s="284"/>
      <c r="C35" s="284"/>
      <c r="D35" s="285"/>
    </row>
    <row r="36" spans="1:4" ht="15" customHeight="1">
      <c r="A36" s="283"/>
      <c r="B36" s="284"/>
      <c r="C36" s="284"/>
      <c r="D36" s="285"/>
    </row>
    <row r="37" spans="1:4" ht="12.75">
      <c r="A37" s="286" t="s">
        <v>57</v>
      </c>
      <c r="B37" s="247" t="s">
        <v>59</v>
      </c>
      <c r="C37" s="247" t="s">
        <v>58</v>
      </c>
      <c r="D37" s="287" t="s">
        <v>60</v>
      </c>
    </row>
    <row r="38" spans="1:4" ht="12.75">
      <c r="A38" s="288"/>
      <c r="B38" s="289"/>
      <c r="C38" s="289"/>
      <c r="D38" s="290"/>
    </row>
    <row r="39" spans="1:4" ht="12.75">
      <c r="A39" s="288"/>
      <c r="B39" s="289"/>
      <c r="C39" s="289"/>
      <c r="D39" s="290"/>
    </row>
    <row r="40" spans="1:4" ht="12.75">
      <c r="A40" s="288"/>
      <c r="B40" s="289"/>
      <c r="C40" s="289"/>
      <c r="D40" s="290"/>
    </row>
    <row r="41" spans="1:4" ht="12.75">
      <c r="A41" s="266" t="s">
        <v>35</v>
      </c>
      <c r="B41" s="267"/>
      <c r="C41" s="267"/>
      <c r="D41" s="268"/>
    </row>
    <row r="42" spans="1:4" ht="21" customHeight="1">
      <c r="A42" s="277" t="s">
        <v>36</v>
      </c>
      <c r="B42" s="278"/>
      <c r="C42" s="278"/>
      <c r="D42" s="279"/>
    </row>
    <row r="43" spans="1:4" ht="15" customHeight="1">
      <c r="A43" s="269"/>
      <c r="B43" s="270"/>
      <c r="C43" s="270"/>
      <c r="D43" s="271"/>
    </row>
    <row r="44" spans="1:4" ht="12.75">
      <c r="A44" s="308" t="s">
        <v>37</v>
      </c>
      <c r="B44" s="309"/>
      <c r="C44" s="309"/>
      <c r="D44" s="310"/>
    </row>
    <row r="45" spans="1:6" ht="68.25" customHeight="1">
      <c r="A45" s="378" t="s">
        <v>38</v>
      </c>
      <c r="B45" s="378"/>
      <c r="C45" s="378"/>
      <c r="D45" s="378"/>
      <c r="E45" s="379"/>
      <c r="F45" s="379"/>
    </row>
    <row r="46" spans="1:4" ht="15" customHeight="1">
      <c r="A46" s="294"/>
      <c r="B46" s="295"/>
      <c r="C46" s="295"/>
      <c r="D46" s="296"/>
    </row>
    <row r="47" spans="1:4" ht="17.25" customHeight="1">
      <c r="A47" s="277"/>
      <c r="B47" s="278"/>
      <c r="C47" s="278"/>
      <c r="D47" s="279"/>
    </row>
    <row r="48" spans="1:4" ht="15" customHeight="1">
      <c r="A48" s="269"/>
      <c r="B48" s="270"/>
      <c r="C48" s="270"/>
      <c r="D48" s="271"/>
    </row>
    <row r="49" spans="1:4" ht="15.75" customHeight="1">
      <c r="A49" s="266" t="s">
        <v>6</v>
      </c>
      <c r="B49" s="267"/>
      <c r="C49" s="267"/>
      <c r="D49" s="268"/>
    </row>
    <row r="50" spans="1:4" ht="27" customHeight="1">
      <c r="A50" s="277" t="s">
        <v>39</v>
      </c>
      <c r="B50" s="278"/>
      <c r="C50" s="278"/>
      <c r="D50" s="279"/>
    </row>
    <row r="51" spans="1:4" ht="17.25" customHeight="1">
      <c r="A51" s="277"/>
      <c r="B51" s="278"/>
      <c r="C51" s="278"/>
      <c r="D51" s="279"/>
    </row>
    <row r="52" spans="1:4" ht="17.25" customHeight="1">
      <c r="A52" s="277"/>
      <c r="B52" s="278"/>
      <c r="C52" s="278"/>
      <c r="D52" s="279"/>
    </row>
    <row r="53" spans="1:4" ht="13.5" customHeight="1">
      <c r="A53" s="269"/>
      <c r="B53" s="270"/>
      <c r="C53" s="270"/>
      <c r="D53" s="271"/>
    </row>
    <row r="54" spans="1:4" ht="12.75">
      <c r="A54" s="266" t="s">
        <v>40</v>
      </c>
      <c r="B54" s="267"/>
      <c r="C54" s="267"/>
      <c r="D54" s="268"/>
    </row>
    <row r="55" spans="1:4" ht="24.75" customHeight="1">
      <c r="A55" s="277" t="s">
        <v>41</v>
      </c>
      <c r="B55" s="278"/>
      <c r="C55" s="278"/>
      <c r="D55" s="279"/>
    </row>
    <row r="56" spans="1:4" ht="16.5" customHeight="1">
      <c r="A56" s="277"/>
      <c r="B56" s="278"/>
      <c r="C56" s="278"/>
      <c r="D56" s="279"/>
    </row>
    <row r="57" spans="1:4" ht="15" customHeight="1">
      <c r="A57" s="277"/>
      <c r="B57" s="278"/>
      <c r="C57" s="278"/>
      <c r="D57" s="279"/>
    </row>
    <row r="58" spans="1:4" ht="15" customHeight="1">
      <c r="A58" s="269"/>
      <c r="B58" s="270"/>
      <c r="C58" s="270"/>
      <c r="D58" s="271"/>
    </row>
    <row r="59" spans="1:4" ht="12.75">
      <c r="A59" s="266" t="s">
        <v>42</v>
      </c>
      <c r="B59" s="267"/>
      <c r="C59" s="267"/>
      <c r="D59" s="268"/>
    </row>
    <row r="60" spans="1:4" ht="22.5" customHeight="1">
      <c r="A60" s="277" t="s">
        <v>43</v>
      </c>
      <c r="B60" s="278"/>
      <c r="C60" s="278"/>
      <c r="D60" s="279"/>
    </row>
    <row r="61" spans="1:4" ht="22.5" customHeight="1">
      <c r="A61" s="291"/>
      <c r="B61" s="292"/>
      <c r="C61" s="292"/>
      <c r="D61" s="293"/>
    </row>
    <row r="62" spans="1:4" ht="15" customHeight="1">
      <c r="A62" s="294"/>
      <c r="B62" s="295"/>
      <c r="C62" s="295"/>
      <c r="D62" s="296"/>
    </row>
    <row r="63" spans="1:4" ht="38.25" customHeight="1">
      <c r="A63" s="277" t="s">
        <v>44</v>
      </c>
      <c r="B63" s="278"/>
      <c r="C63" s="278"/>
      <c r="D63" s="279"/>
    </row>
    <row r="64" spans="1:4" ht="22.5" customHeight="1">
      <c r="A64" s="277" t="s">
        <v>45</v>
      </c>
      <c r="B64" s="278"/>
      <c r="C64" s="278"/>
      <c r="D64" s="279"/>
    </row>
    <row r="65" spans="1:4" ht="12.75">
      <c r="A65" s="266" t="s">
        <v>10</v>
      </c>
      <c r="B65" s="267"/>
      <c r="C65" s="267"/>
      <c r="D65" s="268"/>
    </row>
    <row r="66" spans="1:4" ht="18" customHeight="1">
      <c r="A66" s="297" t="s">
        <v>46</v>
      </c>
      <c r="B66" s="298"/>
      <c r="C66" s="298"/>
      <c r="D66" s="299"/>
    </row>
    <row r="67" spans="1:4" ht="21" customHeight="1">
      <c r="A67" s="266" t="s">
        <v>11</v>
      </c>
      <c r="B67" s="267"/>
      <c r="C67" s="267"/>
      <c r="D67" s="268"/>
    </row>
    <row r="68" spans="1:4" ht="27.75" customHeight="1">
      <c r="A68" s="277" t="s">
        <v>47</v>
      </c>
      <c r="B68" s="278"/>
      <c r="C68" s="278"/>
      <c r="D68" s="279"/>
    </row>
    <row r="69" spans="1:4" ht="12.75">
      <c r="A69" s="266" t="s">
        <v>18</v>
      </c>
      <c r="B69" s="267"/>
      <c r="C69" s="267"/>
      <c r="D69" s="268"/>
    </row>
    <row r="70" spans="1:4" ht="31.5" customHeight="1">
      <c r="A70" s="300" t="s">
        <v>48</v>
      </c>
      <c r="B70" s="301"/>
      <c r="C70" s="301"/>
      <c r="D70" s="302"/>
    </row>
    <row r="71" spans="1:4" ht="12.75">
      <c r="A71" s="266" t="s">
        <v>12</v>
      </c>
      <c r="B71" s="267"/>
      <c r="C71" s="267"/>
      <c r="D71" s="268"/>
    </row>
    <row r="72" spans="1:4" ht="36.75" customHeight="1">
      <c r="A72" s="269" t="s">
        <v>49</v>
      </c>
      <c r="B72" s="270"/>
      <c r="C72" s="270"/>
      <c r="D72" s="271"/>
    </row>
    <row r="73" spans="1:4" ht="18.75" customHeight="1">
      <c r="A73" s="266" t="s">
        <v>50</v>
      </c>
      <c r="B73" s="267"/>
      <c r="C73" s="267"/>
      <c r="D73" s="268"/>
    </row>
    <row r="74" spans="1:4" ht="33.75" customHeight="1">
      <c r="A74" s="277" t="s">
        <v>51</v>
      </c>
      <c r="B74" s="278"/>
      <c r="C74" s="278"/>
      <c r="D74" s="279"/>
    </row>
    <row r="75" spans="1:4" ht="15" customHeight="1">
      <c r="A75" s="266" t="s">
        <v>52</v>
      </c>
      <c r="B75" s="267"/>
      <c r="C75" s="267"/>
      <c r="D75" s="268"/>
    </row>
    <row r="76" spans="1:4" ht="23.25" customHeight="1">
      <c r="A76" s="260"/>
      <c r="B76" s="303"/>
      <c r="C76" s="303"/>
      <c r="D76" s="304"/>
    </row>
    <row r="77" spans="1:4" ht="35.25" customHeight="1">
      <c r="A77" s="260" t="s">
        <v>53</v>
      </c>
      <c r="B77" s="305"/>
      <c r="C77" s="306"/>
      <c r="D77" s="306"/>
    </row>
    <row r="78" ht="59.25" customHeight="1"/>
    <row r="79" spans="1:4" ht="62.25" customHeight="1">
      <c r="A79" s="231"/>
      <c r="B79" s="231"/>
      <c r="C79" s="231"/>
      <c r="D79" s="231"/>
    </row>
  </sheetData>
  <sheetProtection/>
  <mergeCells count="1">
    <mergeCell ref="A8:D8"/>
  </mergeCells>
  <printOptions/>
  <pageMargins left="0.17932489451476794" right="0.379746835443038"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3:C41"/>
  <sheetViews>
    <sheetView showGridLines="0" view="pageLayout" workbookViewId="0" topLeftCell="A1">
      <selection activeCell="A7" sqref="A7"/>
    </sheetView>
  </sheetViews>
  <sheetFormatPr defaultColWidth="8.8515625" defaultRowHeight="12.75"/>
  <cols>
    <col min="1" max="1" width="46.140625" style="160" customWidth="1"/>
    <col min="2" max="2" width="40.00390625" style="160" customWidth="1"/>
    <col min="3" max="3" width="14.8515625" style="160" customWidth="1"/>
    <col min="4" max="8" width="8.8515625" style="160" customWidth="1"/>
    <col min="9" max="9" width="22.8515625" style="160" customWidth="1"/>
    <col min="10" max="10" width="13.28125" style="160" customWidth="1"/>
    <col min="11" max="16384" width="8.8515625" style="160" customWidth="1"/>
  </cols>
  <sheetData>
    <row r="1" ht="24" customHeight="1"/>
    <row r="3" ht="15">
      <c r="A3" s="215" t="s">
        <v>344</v>
      </c>
    </row>
    <row r="4" ht="27" customHeight="1">
      <c r="A4" s="215" t="s">
        <v>343</v>
      </c>
    </row>
    <row r="5" ht="18" customHeight="1">
      <c r="A5" s="225"/>
    </row>
    <row r="6" ht="15" customHeight="1">
      <c r="A6" s="221" t="s">
        <v>347</v>
      </c>
    </row>
    <row r="7" ht="15">
      <c r="A7" s="221" t="s">
        <v>348</v>
      </c>
    </row>
    <row r="8" ht="15">
      <c r="A8" s="222" t="s">
        <v>350</v>
      </c>
    </row>
    <row r="9" ht="15">
      <c r="A9" s="222" t="s">
        <v>351</v>
      </c>
    </row>
    <row r="10" ht="15">
      <c r="A10" s="217" t="s">
        <v>352</v>
      </c>
    </row>
    <row r="11" spans="1:3" ht="15">
      <c r="A11" s="227" t="s">
        <v>356</v>
      </c>
      <c r="B11" s="216"/>
      <c r="C11" s="216"/>
    </row>
    <row r="12" ht="15">
      <c r="A12" s="222" t="s">
        <v>353</v>
      </c>
    </row>
    <row r="13" ht="15">
      <c r="A13" s="222" t="s">
        <v>354</v>
      </c>
    </row>
    <row r="14" ht="15">
      <c r="A14" s="163" t="s">
        <v>355</v>
      </c>
    </row>
    <row r="16" ht="15">
      <c r="A16" s="144" t="s">
        <v>345</v>
      </c>
    </row>
    <row r="17" ht="15">
      <c r="A17" s="223" t="s">
        <v>349</v>
      </c>
    </row>
    <row r="18" ht="15">
      <c r="A18" s="160" t="s">
        <v>346</v>
      </c>
    </row>
    <row r="20" ht="15">
      <c r="A20" s="224" t="s">
        <v>308</v>
      </c>
    </row>
    <row r="21" ht="6.75" customHeight="1">
      <c r="A21" s="144"/>
    </row>
    <row r="22" ht="15">
      <c r="A22" s="144" t="s">
        <v>316</v>
      </c>
    </row>
    <row r="23" ht="15">
      <c r="A23" s="144" t="s">
        <v>317</v>
      </c>
    </row>
    <row r="24" ht="15">
      <c r="A24" s="144" t="s">
        <v>318</v>
      </c>
    </row>
    <row r="25" ht="15.75" thickBot="1">
      <c r="A25" s="144"/>
    </row>
    <row r="26" spans="1:2" ht="15.75" thickBot="1">
      <c r="A26" s="211" t="s">
        <v>309</v>
      </c>
      <c r="B26" s="212" t="s">
        <v>310</v>
      </c>
    </row>
    <row r="27" spans="1:2" ht="15">
      <c r="A27" s="429" t="s">
        <v>311</v>
      </c>
      <c r="B27" s="209"/>
    </row>
    <row r="28" spans="1:2" ht="19.5" customHeight="1" thickBot="1">
      <c r="A28" s="430"/>
      <c r="B28" s="210" t="s">
        <v>332</v>
      </c>
    </row>
    <row r="29" spans="1:2" ht="13.5" customHeight="1" thickBot="1">
      <c r="A29" s="219" t="s">
        <v>312</v>
      </c>
      <c r="B29" s="210" t="s">
        <v>313</v>
      </c>
    </row>
    <row r="30" spans="1:2" ht="29.25" customHeight="1" thickBot="1">
      <c r="A30" s="219" t="s">
        <v>314</v>
      </c>
      <c r="B30" s="210" t="s">
        <v>315</v>
      </c>
    </row>
    <row r="31" ht="12.75" customHeight="1">
      <c r="A31" s="144"/>
    </row>
    <row r="32" ht="9.75" customHeight="1">
      <c r="A32" s="144" t="s">
        <v>321</v>
      </c>
    </row>
    <row r="33" ht="15">
      <c r="A33" s="144" t="s">
        <v>322</v>
      </c>
    </row>
    <row r="34" ht="15">
      <c r="A34" s="144" t="s">
        <v>323</v>
      </c>
    </row>
    <row r="35" ht="15">
      <c r="A35" s="144"/>
    </row>
    <row r="36" ht="15">
      <c r="A36" s="144" t="s">
        <v>324</v>
      </c>
    </row>
    <row r="37" ht="15">
      <c r="A37" s="144" t="s">
        <v>327</v>
      </c>
    </row>
    <row r="38" ht="15">
      <c r="A38" s="226" t="s">
        <v>357</v>
      </c>
    </row>
    <row r="39" ht="15">
      <c r="A39" s="226" t="s">
        <v>358</v>
      </c>
    </row>
    <row r="40" ht="15">
      <c r="A40" s="144" t="s">
        <v>325</v>
      </c>
    </row>
    <row r="41" ht="15">
      <c r="A41" s="160" t="s">
        <v>326</v>
      </c>
    </row>
  </sheetData>
  <sheetProtection/>
  <mergeCells count="1">
    <mergeCell ref="A27:A28"/>
  </mergeCells>
  <printOptions/>
  <pageMargins left="0.4666666666666667" right="0.25" top="0.6333333333333333" bottom="0.75" header="0.3" footer="0.3"/>
  <pageSetup horizontalDpi="600" verticalDpi="600" orientation="portrait" r:id="rId1"/>
  <headerFooter>
    <oddHeader>&amp;C&amp;"Times New Roman,Regular"DHMH-OFFICE FOR GENETICS AND PEOPLE SPECIAL HEALTH CARE NEEDS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N51"/>
  <sheetViews>
    <sheetView view="pageLayout" zoomScale="81" zoomScalePageLayoutView="81" workbookViewId="0" topLeftCell="A1">
      <selection activeCell="A10" sqref="A10:B10"/>
    </sheetView>
  </sheetViews>
  <sheetFormatPr defaultColWidth="21.28125" defaultRowHeight="12.75"/>
  <cols>
    <col min="1" max="1" width="25.57421875" style="1" customWidth="1"/>
    <col min="2" max="2" width="16.8515625" style="1" customWidth="1"/>
    <col min="3" max="3" width="30.140625" style="1" customWidth="1"/>
    <col min="4" max="4" width="22.7109375" style="1" customWidth="1"/>
    <col min="5" max="5" width="29.28125" style="1" customWidth="1"/>
    <col min="6" max="6" width="17.7109375" style="1" customWidth="1"/>
    <col min="7" max="16384" width="21.28125" style="1" customWidth="1"/>
  </cols>
  <sheetData>
    <row r="1" spans="1:14" ht="15.75">
      <c r="A1" s="404"/>
      <c r="B1" s="404"/>
      <c r="C1" s="132"/>
      <c r="D1" s="132"/>
      <c r="E1" s="132"/>
      <c r="M1" s="115"/>
      <c r="N1" s="114"/>
    </row>
    <row r="2" spans="1:14" ht="18.75">
      <c r="A2" s="404" t="s">
        <v>249</v>
      </c>
      <c r="B2" s="404"/>
      <c r="C2" s="404"/>
      <c r="D2" s="404"/>
      <c r="E2" s="404"/>
      <c r="F2" s="116"/>
      <c r="G2" s="116"/>
      <c r="H2" s="116"/>
      <c r="I2" s="116"/>
      <c r="J2" s="117"/>
      <c r="K2" s="118"/>
      <c r="L2" s="119"/>
      <c r="M2" s="120"/>
      <c r="N2" s="2"/>
    </row>
    <row r="3" spans="1:14" ht="15" customHeight="1">
      <c r="A3" s="404"/>
      <c r="B3" s="404"/>
      <c r="C3" s="121"/>
      <c r="D3" s="121"/>
      <c r="E3" s="121"/>
      <c r="F3" s="116"/>
      <c r="G3" s="116"/>
      <c r="H3" s="116"/>
      <c r="I3" s="116"/>
      <c r="J3" s="117"/>
      <c r="K3" s="118"/>
      <c r="L3" s="119"/>
      <c r="M3" s="120"/>
      <c r="N3" s="2"/>
    </row>
    <row r="4" spans="1:14" ht="7.5" customHeight="1">
      <c r="A4" s="443" t="s">
        <v>250</v>
      </c>
      <c r="B4" s="443"/>
      <c r="C4" s="133"/>
      <c r="D4" s="133"/>
      <c r="E4" s="133"/>
      <c r="F4" s="122"/>
      <c r="G4" s="122"/>
      <c r="H4" s="122"/>
      <c r="I4" s="122"/>
      <c r="J4" s="117"/>
      <c r="K4" s="118"/>
      <c r="L4" s="119"/>
      <c r="M4" s="120"/>
      <c r="N4" s="2"/>
    </row>
    <row r="5" spans="1:14" ht="21" customHeight="1">
      <c r="A5" s="446" t="s">
        <v>338</v>
      </c>
      <c r="B5" s="446"/>
      <c r="C5" s="123"/>
      <c r="D5" s="124"/>
      <c r="E5" s="124"/>
      <c r="F5" s="124"/>
      <c r="G5" s="124"/>
      <c r="H5" s="124"/>
      <c r="I5" s="124"/>
      <c r="J5" s="124"/>
      <c r="K5" s="124"/>
      <c r="L5" s="124"/>
      <c r="M5" s="124"/>
      <c r="N5" s="125"/>
    </row>
    <row r="6" spans="1:6" ht="21" customHeight="1">
      <c r="A6" s="446" t="s">
        <v>185</v>
      </c>
      <c r="B6" s="446"/>
      <c r="C6" s="11"/>
      <c r="D6" s="11"/>
      <c r="E6" s="11"/>
      <c r="F6" s="11"/>
    </row>
    <row r="7" spans="1:6" s="3" customFormat="1" ht="21" customHeight="1">
      <c r="A7" s="446" t="s">
        <v>187</v>
      </c>
      <c r="B7" s="446"/>
      <c r="C7" s="127"/>
      <c r="D7" s="127"/>
      <c r="E7" s="127"/>
      <c r="F7" s="127"/>
    </row>
    <row r="8" spans="1:6" ht="15.75">
      <c r="A8" s="446" t="s">
        <v>251</v>
      </c>
      <c r="B8" s="446"/>
      <c r="C8" s="127"/>
      <c r="D8" s="127"/>
      <c r="E8" s="127"/>
      <c r="F8" s="128"/>
    </row>
    <row r="9" spans="1:6" ht="15.75">
      <c r="A9" s="446" t="s">
        <v>191</v>
      </c>
      <c r="B9" s="446"/>
      <c r="C9" s="128"/>
      <c r="D9" s="128"/>
      <c r="E9" s="128"/>
      <c r="F9" s="128"/>
    </row>
    <row r="10" spans="1:6" ht="15.75">
      <c r="A10" s="446" t="s">
        <v>193</v>
      </c>
      <c r="B10" s="446"/>
      <c r="C10" s="128"/>
      <c r="D10" s="128"/>
      <c r="E10" s="128"/>
      <c r="F10" s="128"/>
    </row>
    <row r="11" spans="1:6" ht="15.75" customHeight="1">
      <c r="A11" s="447" t="s">
        <v>252</v>
      </c>
      <c r="B11" s="447"/>
      <c r="C11" s="126"/>
      <c r="D11" s="126"/>
      <c r="E11" s="126"/>
      <c r="F11" s="126"/>
    </row>
    <row r="12" spans="1:6" ht="15.75">
      <c r="A12" s="446" t="s">
        <v>253</v>
      </c>
      <c r="B12" s="446"/>
      <c r="C12" s="128"/>
      <c r="D12" s="128"/>
      <c r="E12" s="128"/>
      <c r="F12" s="128"/>
    </row>
    <row r="13" spans="1:6" ht="15.75">
      <c r="A13" s="447" t="s">
        <v>254</v>
      </c>
      <c r="B13" s="447"/>
      <c r="C13" s="128"/>
      <c r="D13" s="128"/>
      <c r="E13" s="128"/>
      <c r="F13" s="128"/>
    </row>
    <row r="14" spans="1:7" ht="15.75">
      <c r="A14" s="444"/>
      <c r="B14" s="444"/>
      <c r="C14" s="128"/>
      <c r="D14" s="128"/>
      <c r="E14" s="128"/>
      <c r="F14" s="128"/>
      <c r="G14" s="4"/>
    </row>
    <row r="15" spans="1:2" ht="15" customHeight="1">
      <c r="A15" s="445"/>
      <c r="B15" s="445"/>
    </row>
    <row r="16" spans="1:6" ht="15" customHeight="1">
      <c r="A16" s="441"/>
      <c r="B16" s="442"/>
      <c r="C16" s="5" t="s">
        <v>255</v>
      </c>
      <c r="D16" s="5" t="s">
        <v>256</v>
      </c>
      <c r="E16" s="5" t="s">
        <v>257</v>
      </c>
      <c r="F16" s="130"/>
    </row>
    <row r="17" spans="1:5" ht="15.75">
      <c r="A17" s="439" t="s">
        <v>19</v>
      </c>
      <c r="B17" s="440"/>
      <c r="C17" s="6"/>
      <c r="D17" s="6"/>
      <c r="E17" s="6"/>
    </row>
    <row r="18" spans="1:5" ht="15.75">
      <c r="A18" s="433" t="s">
        <v>0</v>
      </c>
      <c r="B18" s="434"/>
      <c r="C18" s="6"/>
      <c r="D18" s="6"/>
      <c r="E18" s="6">
        <f>+C18-D18</f>
        <v>0</v>
      </c>
    </row>
    <row r="19" spans="1:5" ht="15.75">
      <c r="A19" s="433" t="s">
        <v>1</v>
      </c>
      <c r="B19" s="434"/>
      <c r="C19" s="7"/>
      <c r="D19" s="7"/>
      <c r="E19" s="7">
        <f>+C19-D19</f>
        <v>0</v>
      </c>
    </row>
    <row r="20" spans="1:5" ht="15.75">
      <c r="A20" s="437" t="s">
        <v>23</v>
      </c>
      <c r="B20" s="438"/>
      <c r="C20" s="6"/>
      <c r="D20" s="6"/>
      <c r="E20" s="6">
        <f>+C20-D20</f>
        <v>0</v>
      </c>
    </row>
    <row r="21" spans="1:5" ht="15.75">
      <c r="A21" s="435" t="s">
        <v>17</v>
      </c>
      <c r="B21" s="436"/>
      <c r="C21" s="7"/>
      <c r="D21" s="7"/>
      <c r="E21" s="7">
        <f>+C21-D21</f>
        <v>0</v>
      </c>
    </row>
    <row r="22" spans="1:5" ht="15.75">
      <c r="A22" s="433" t="s">
        <v>2</v>
      </c>
      <c r="B22" s="434"/>
      <c r="C22" s="8"/>
      <c r="D22" s="8"/>
      <c r="E22" s="8"/>
    </row>
    <row r="23" spans="1:5" ht="32.25" customHeight="1">
      <c r="A23" s="433" t="s">
        <v>3</v>
      </c>
      <c r="B23" s="434"/>
      <c r="C23" s="8"/>
      <c r="D23" s="8"/>
      <c r="E23" s="8"/>
    </row>
    <row r="24" spans="1:5" ht="15.75">
      <c r="A24" s="439" t="s">
        <v>16</v>
      </c>
      <c r="B24" s="440"/>
      <c r="C24" s="9"/>
      <c r="D24" s="9"/>
      <c r="E24" s="9"/>
    </row>
    <row r="25" spans="1:5" ht="15.75">
      <c r="A25" s="439" t="s">
        <v>4</v>
      </c>
      <c r="B25" s="440"/>
      <c r="C25" s="9"/>
      <c r="D25" s="9"/>
      <c r="E25" s="9"/>
    </row>
    <row r="26" spans="1:5" ht="15.75">
      <c r="A26" s="439" t="s">
        <v>5</v>
      </c>
      <c r="B26" s="440"/>
      <c r="C26" s="9"/>
      <c r="D26" s="9"/>
      <c r="E26" s="9"/>
    </row>
    <row r="27" spans="1:5" ht="15.75">
      <c r="A27" s="433" t="s">
        <v>22</v>
      </c>
      <c r="B27" s="434"/>
      <c r="C27" s="6"/>
      <c r="D27" s="6"/>
      <c r="E27" s="6">
        <f>+C27-D27</f>
        <v>0</v>
      </c>
    </row>
    <row r="28" spans="1:5" ht="15.75">
      <c r="A28" s="439" t="s">
        <v>6</v>
      </c>
      <c r="B28" s="440"/>
      <c r="C28" s="6"/>
      <c r="D28" s="6"/>
      <c r="E28" s="6">
        <f>+C28-D28</f>
        <v>0</v>
      </c>
    </row>
    <row r="29" spans="1:5" ht="15.75">
      <c r="A29" s="439" t="s">
        <v>7</v>
      </c>
      <c r="B29" s="440"/>
      <c r="C29" s="6"/>
      <c r="D29" s="6"/>
      <c r="E29" s="6">
        <f>+C29-D29</f>
        <v>0</v>
      </c>
    </row>
    <row r="30" spans="1:5" ht="15.75">
      <c r="A30" s="439" t="s">
        <v>8</v>
      </c>
      <c r="B30" s="440"/>
      <c r="C30" s="6"/>
      <c r="D30" s="6"/>
      <c r="E30" s="6">
        <f>+C30-D30</f>
        <v>0</v>
      </c>
    </row>
    <row r="31" spans="1:5" ht="15" customHeight="1">
      <c r="A31" s="435" t="s">
        <v>21</v>
      </c>
      <c r="B31" s="436"/>
      <c r="C31" s="7"/>
      <c r="D31" s="7"/>
      <c r="E31" s="7">
        <f>+C31-D31</f>
        <v>0</v>
      </c>
    </row>
    <row r="32" spans="1:5" ht="15" customHeight="1">
      <c r="A32" s="437" t="s">
        <v>20</v>
      </c>
      <c r="B32" s="438"/>
      <c r="C32" s="9"/>
      <c r="D32" s="9"/>
      <c r="E32" s="9"/>
    </row>
    <row r="33" spans="1:5" ht="33.75" customHeight="1">
      <c r="A33" s="439" t="s">
        <v>10</v>
      </c>
      <c r="B33" s="440"/>
      <c r="C33" s="6"/>
      <c r="D33" s="6"/>
      <c r="E33" s="6">
        <f>+C33-D33</f>
        <v>0</v>
      </c>
    </row>
    <row r="34" spans="1:5" ht="16.5" customHeight="1">
      <c r="A34" s="439" t="s">
        <v>11</v>
      </c>
      <c r="B34" s="440"/>
      <c r="C34" s="6"/>
      <c r="D34" s="6"/>
      <c r="E34" s="6">
        <f>+C34-D34</f>
        <v>0</v>
      </c>
    </row>
    <row r="35" spans="1:5" ht="15.75">
      <c r="A35" s="435" t="s">
        <v>18</v>
      </c>
      <c r="B35" s="436"/>
      <c r="C35" s="10"/>
      <c r="D35" s="10"/>
      <c r="E35" s="10">
        <f>+C35-D35</f>
        <v>0</v>
      </c>
    </row>
    <row r="36" spans="1:5" ht="15.75">
      <c r="A36" s="435" t="s">
        <v>12</v>
      </c>
      <c r="B36" s="436"/>
      <c r="C36" s="6"/>
      <c r="D36" s="6"/>
      <c r="E36" s="6">
        <f>+C36-D36</f>
        <v>0</v>
      </c>
    </row>
    <row r="37" spans="1:5" ht="15" customHeight="1">
      <c r="A37" s="448" t="s">
        <v>24</v>
      </c>
      <c r="B37" s="449"/>
      <c r="C37" s="6"/>
      <c r="D37" s="6"/>
      <c r="E37" s="6">
        <f>+C37-D37</f>
        <v>0</v>
      </c>
    </row>
    <row r="38" spans="1:5" ht="15.75">
      <c r="A38" s="435" t="s">
        <v>13</v>
      </c>
      <c r="B38" s="436"/>
      <c r="C38" s="8"/>
      <c r="D38" s="8"/>
      <c r="E38" s="8"/>
    </row>
    <row r="39" spans="1:5" ht="15.75">
      <c r="A39" s="435" t="s">
        <v>25</v>
      </c>
      <c r="B39" s="436"/>
      <c r="C39" s="7"/>
      <c r="D39" s="7"/>
      <c r="E39" s="7">
        <f>+C39-D39</f>
        <v>0</v>
      </c>
    </row>
    <row r="40" spans="1:5" ht="15.75">
      <c r="A40" s="439" t="s">
        <v>14</v>
      </c>
      <c r="B40" s="440"/>
      <c r="C40" s="6">
        <f>SUM(C17:C39)</f>
        <v>0</v>
      </c>
      <c r="D40" s="6"/>
      <c r="E40" s="6">
        <f>SUM(E17:E39)</f>
        <v>0</v>
      </c>
    </row>
    <row r="41" spans="1:5" ht="20.25" customHeight="1">
      <c r="A41" s="431" t="s">
        <v>15</v>
      </c>
      <c r="B41" s="432"/>
      <c r="C41" s="8"/>
      <c r="D41" s="8"/>
      <c r="E41" s="8"/>
    </row>
    <row r="42" spans="1:5" ht="15.75">
      <c r="A42" s="433" t="s">
        <v>9</v>
      </c>
      <c r="B42" s="434"/>
      <c r="C42" s="7">
        <f>SUM(C17:C41)</f>
        <v>0</v>
      </c>
      <c r="D42" s="7"/>
      <c r="E42" s="7">
        <f>+E40</f>
        <v>0</v>
      </c>
    </row>
    <row r="43" spans="1:6" ht="15.75" hidden="1">
      <c r="A43" s="433"/>
      <c r="B43" s="452"/>
      <c r="C43" s="134"/>
      <c r="D43" s="134"/>
      <c r="E43" s="134"/>
      <c r="F43" s="134"/>
    </row>
    <row r="44" spans="1:2" ht="19.5" customHeight="1">
      <c r="A44" s="451"/>
      <c r="B44" s="451"/>
    </row>
    <row r="45" spans="1:3" ht="15.75" customHeight="1" hidden="1" thickBot="1">
      <c r="A45" s="1" t="s">
        <v>337</v>
      </c>
      <c r="C45" s="129"/>
    </row>
    <row r="47" spans="1:3" ht="16.5" thickBot="1">
      <c r="A47" s="1" t="s">
        <v>336</v>
      </c>
      <c r="C47" s="129"/>
    </row>
    <row r="49" spans="1:3" ht="16.5" thickBot="1">
      <c r="A49" s="450" t="s">
        <v>374</v>
      </c>
      <c r="B49" s="450"/>
      <c r="C49" s="129"/>
    </row>
    <row r="51" spans="1:3" ht="16.5" thickBot="1">
      <c r="A51" s="450" t="s">
        <v>375</v>
      </c>
      <c r="B51" s="450"/>
      <c r="C51" s="129"/>
    </row>
  </sheetData>
  <sheetProtection selectLockedCells="1" selectUnlockedCells="1"/>
  <mergeCells count="46">
    <mergeCell ref="A51:B51"/>
    <mergeCell ref="A44:B44"/>
    <mergeCell ref="A49:B49"/>
    <mergeCell ref="A29:B29"/>
    <mergeCell ref="A30:B30"/>
    <mergeCell ref="A33:B33"/>
    <mergeCell ref="A34:B34"/>
    <mergeCell ref="A40:B40"/>
    <mergeCell ref="A43:B43"/>
    <mergeCell ref="A36:B36"/>
    <mergeCell ref="A37:B37"/>
    <mergeCell ref="A38:B38"/>
    <mergeCell ref="A39:B39"/>
    <mergeCell ref="A2:E2"/>
    <mergeCell ref="A5:B5"/>
    <mergeCell ref="A6:B6"/>
    <mergeCell ref="A7:B7"/>
    <mergeCell ref="A12:B12"/>
    <mergeCell ref="A13:B13"/>
    <mergeCell ref="A26:B26"/>
    <mergeCell ref="A1:B1"/>
    <mergeCell ref="A3:B3"/>
    <mergeCell ref="A4:B4"/>
    <mergeCell ref="A14:B14"/>
    <mergeCell ref="A15:B15"/>
    <mergeCell ref="A17:B17"/>
    <mergeCell ref="A8:B8"/>
    <mergeCell ref="A9:B9"/>
    <mergeCell ref="A10:B10"/>
    <mergeCell ref="A11:B11"/>
    <mergeCell ref="A28:B28"/>
    <mergeCell ref="A16:B16"/>
    <mergeCell ref="A18:B18"/>
    <mergeCell ref="A19:B19"/>
    <mergeCell ref="A20:B20"/>
    <mergeCell ref="A21:B21"/>
    <mergeCell ref="A41:B41"/>
    <mergeCell ref="A42:B42"/>
    <mergeCell ref="A22:B22"/>
    <mergeCell ref="A23:B23"/>
    <mergeCell ref="A27:B27"/>
    <mergeCell ref="A31:B31"/>
    <mergeCell ref="A32:B32"/>
    <mergeCell ref="A35:B35"/>
    <mergeCell ref="A24:B24"/>
    <mergeCell ref="A25:B25"/>
  </mergeCells>
  <printOptions/>
  <pageMargins left="0.2966101694915254" right="0.014124293785310734" top="0.75" bottom="0.75" header="0.3" footer="0.3"/>
  <pageSetup fitToHeight="1" fitToWidth="1" horizontalDpi="600" verticalDpi="600" orientation="portrait" scale="84" r:id="rId2"/>
  <headerFooter>
    <oddHeader>&amp;C&amp;"Times New Roman,Regular"&amp;12DHMH-OFFICE FOR GENETICS AND PEOPLE SPECIAL HEALTH CARE NEEDS</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79"/>
  <sheetViews>
    <sheetView view="pageLayout" zoomScale="60" zoomScaleNormal="64" zoomScalePageLayoutView="60" workbookViewId="0" topLeftCell="A1">
      <selection activeCell="A10" sqref="A10"/>
    </sheetView>
  </sheetViews>
  <sheetFormatPr defaultColWidth="9.140625" defaultRowHeight="12.75"/>
  <cols>
    <col min="1" max="1" width="64.7109375" style="307" customWidth="1"/>
    <col min="2" max="2" width="31.28125" style="307" customWidth="1"/>
    <col min="3" max="3" width="16.140625" style="307" customWidth="1"/>
    <col min="4" max="4" width="66.28125" style="307" customWidth="1"/>
    <col min="5" max="5" width="4.28125" style="230" customWidth="1"/>
    <col min="6" max="6" width="3.140625" style="230" customWidth="1"/>
    <col min="7" max="16384" width="9.140625" style="230" customWidth="1"/>
  </cols>
  <sheetData>
    <row r="1" spans="1:4" ht="21.75" customHeight="1">
      <c r="A1" s="231"/>
      <c r="B1" s="231"/>
      <c r="C1" s="231"/>
      <c r="D1" s="231"/>
    </row>
    <row r="2" spans="1:4" ht="36" customHeight="1">
      <c r="A2" s="311" t="s">
        <v>429</v>
      </c>
      <c r="B2" s="232"/>
      <c r="C2" s="232"/>
      <c r="D2" s="232"/>
    </row>
    <row r="3" spans="1:4" ht="12.75" customHeight="1">
      <c r="A3" s="230"/>
      <c r="B3" s="230"/>
      <c r="C3" s="230"/>
      <c r="D3" s="230"/>
    </row>
    <row r="4" spans="1:4" ht="19.5" customHeight="1">
      <c r="A4" s="233" t="s">
        <v>26</v>
      </c>
      <c r="B4" s="220"/>
      <c r="C4" s="220"/>
      <c r="D4" s="234" t="s">
        <v>61</v>
      </c>
    </row>
    <row r="5" spans="1:4" ht="19.5" customHeight="1">
      <c r="A5" s="235" t="s">
        <v>27</v>
      </c>
      <c r="B5" s="236"/>
      <c r="C5" s="236"/>
      <c r="D5" s="237"/>
    </row>
    <row r="6" spans="1:4" ht="24" customHeight="1">
      <c r="A6" s="238" t="s">
        <v>64</v>
      </c>
      <c r="B6" s="239"/>
      <c r="C6" s="239"/>
      <c r="D6" s="240" t="s">
        <v>63</v>
      </c>
    </row>
    <row r="7" spans="1:4" ht="23.25" customHeight="1">
      <c r="A7" s="241" t="s">
        <v>28</v>
      </c>
      <c r="B7" s="242"/>
      <c r="C7" s="243"/>
      <c r="D7" s="244"/>
    </row>
    <row r="8" spans="1:8" ht="55.5" customHeight="1">
      <c r="A8" s="426" t="s">
        <v>430</v>
      </c>
      <c r="B8" s="427"/>
      <c r="C8" s="427"/>
      <c r="D8" s="428"/>
      <c r="E8" s="218"/>
      <c r="F8" s="218"/>
      <c r="G8" s="218"/>
      <c r="H8" s="218"/>
    </row>
    <row r="9" spans="1:4" ht="12.75">
      <c r="A9" s="245" t="s">
        <v>62</v>
      </c>
      <c r="B9" s="246" t="s">
        <v>29</v>
      </c>
      <c r="C9" s="246" t="s">
        <v>30</v>
      </c>
      <c r="D9" s="247" t="s">
        <v>31</v>
      </c>
    </row>
    <row r="10" spans="1:4" ht="12.75">
      <c r="A10" s="248"/>
      <c r="B10" s="249"/>
      <c r="C10" s="250"/>
      <c r="D10" s="251"/>
    </row>
    <row r="11" spans="1:4" ht="12.75">
      <c r="A11" s="248"/>
      <c r="B11" s="249"/>
      <c r="C11" s="250"/>
      <c r="D11" s="251"/>
    </row>
    <row r="12" spans="1:4" ht="12.75">
      <c r="A12" s="248"/>
      <c r="B12" s="249"/>
      <c r="C12" s="250"/>
      <c r="D12" s="251"/>
    </row>
    <row r="13" spans="1:4" ht="12.75">
      <c r="A13" s="248"/>
      <c r="B13" s="249"/>
      <c r="C13" s="250"/>
      <c r="D13" s="251"/>
    </row>
    <row r="14" spans="1:4" ht="12.75">
      <c r="A14" s="248"/>
      <c r="B14" s="249"/>
      <c r="C14" s="250"/>
      <c r="D14" s="251"/>
    </row>
    <row r="15" spans="1:4" ht="12.75">
      <c r="A15" s="248"/>
      <c r="B15" s="249"/>
      <c r="C15" s="250"/>
      <c r="D15" s="251"/>
    </row>
    <row r="16" spans="1:4" ht="12.75">
      <c r="A16" s="252"/>
      <c r="B16" s="249"/>
      <c r="C16" s="250"/>
      <c r="D16" s="251"/>
    </row>
    <row r="17" spans="1:4" ht="12.75">
      <c r="A17" s="253" t="s">
        <v>55</v>
      </c>
      <c r="B17" s="254"/>
      <c r="C17" s="255"/>
      <c r="D17" s="256"/>
    </row>
    <row r="18" spans="1:4" ht="12.75">
      <c r="A18" s="252"/>
      <c r="B18" s="249"/>
      <c r="C18" s="250"/>
      <c r="D18" s="251"/>
    </row>
    <row r="19" spans="1:4" ht="12.75">
      <c r="A19" s="252"/>
      <c r="B19" s="249"/>
      <c r="C19" s="250"/>
      <c r="D19" s="251"/>
    </row>
    <row r="20" spans="1:4" ht="12.75">
      <c r="A20" s="252"/>
      <c r="B20" s="249"/>
      <c r="C20" s="250"/>
      <c r="D20" s="251"/>
    </row>
    <row r="21" spans="1:4" ht="12.75">
      <c r="A21" s="257"/>
      <c r="B21" s="258"/>
      <c r="C21" s="259"/>
      <c r="D21" s="251"/>
    </row>
    <row r="22" spans="1:4" ht="12.75">
      <c r="A22" s="260" t="s">
        <v>56</v>
      </c>
      <c r="B22" s="261">
        <f>SUM(B10:B21)</f>
        <v>0</v>
      </c>
      <c r="C22" s="262">
        <f>SUM(C10:C21)</f>
        <v>0</v>
      </c>
      <c r="D22" s="261">
        <f>SUM(D10:D21)</f>
        <v>0</v>
      </c>
    </row>
    <row r="23" spans="1:4" ht="12.75">
      <c r="A23" s="263"/>
      <c r="B23" s="264"/>
      <c r="C23" s="264"/>
      <c r="D23" s="265"/>
    </row>
    <row r="24" spans="1:4" ht="12.75">
      <c r="A24" s="266"/>
      <c r="B24" s="267"/>
      <c r="C24" s="267"/>
      <c r="D24" s="268"/>
    </row>
    <row r="25" spans="1:4" ht="21" customHeight="1">
      <c r="A25" s="269" t="s">
        <v>32</v>
      </c>
      <c r="B25" s="270"/>
      <c r="C25" s="270"/>
      <c r="D25" s="271"/>
    </row>
    <row r="26" spans="1:4" ht="15" customHeight="1">
      <c r="A26" s="269"/>
      <c r="B26" s="270"/>
      <c r="C26" s="270"/>
      <c r="D26" s="271"/>
    </row>
    <row r="27" spans="1:4" ht="12.75">
      <c r="A27" s="272"/>
      <c r="B27" s="134"/>
      <c r="C27" s="134"/>
      <c r="D27" s="273"/>
    </row>
    <row r="28" spans="1:4" ht="12.75">
      <c r="A28" s="274" t="s">
        <v>1</v>
      </c>
      <c r="B28" s="275"/>
      <c r="C28" s="275"/>
      <c r="D28" s="276"/>
    </row>
    <row r="29" spans="1:4" ht="21" customHeight="1">
      <c r="A29" s="277" t="s">
        <v>258</v>
      </c>
      <c r="B29" s="278"/>
      <c r="C29" s="278"/>
      <c r="D29" s="279"/>
    </row>
    <row r="30" spans="1:4" ht="15" customHeight="1">
      <c r="A30" s="269"/>
      <c r="B30" s="270"/>
      <c r="C30" s="270"/>
      <c r="D30" s="271"/>
    </row>
    <row r="31" spans="1:4" ht="15" customHeight="1">
      <c r="A31" s="269"/>
      <c r="B31" s="270"/>
      <c r="C31" s="270"/>
      <c r="D31" s="271"/>
    </row>
    <row r="32" spans="1:4" ht="15" customHeight="1">
      <c r="A32" s="269"/>
      <c r="B32" s="270"/>
      <c r="C32" s="270"/>
      <c r="D32" s="271"/>
    </row>
    <row r="33" spans="1:4" ht="12.75">
      <c r="A33" s="280" t="s">
        <v>33</v>
      </c>
      <c r="B33" s="281"/>
      <c r="C33" s="281"/>
      <c r="D33" s="282"/>
    </row>
    <row r="34" spans="1:4" ht="21" customHeight="1">
      <c r="A34" s="283" t="s">
        <v>34</v>
      </c>
      <c r="B34" s="284"/>
      <c r="C34" s="284"/>
      <c r="D34" s="285"/>
    </row>
    <row r="35" spans="1:4" ht="16.5" customHeight="1">
      <c r="A35" s="283"/>
      <c r="B35" s="284"/>
      <c r="C35" s="284"/>
      <c r="D35" s="285"/>
    </row>
    <row r="36" spans="1:4" ht="15" customHeight="1">
      <c r="A36" s="283"/>
      <c r="B36" s="284"/>
      <c r="C36" s="284"/>
      <c r="D36" s="285"/>
    </row>
    <row r="37" spans="1:4" ht="12.75">
      <c r="A37" s="286" t="s">
        <v>57</v>
      </c>
      <c r="B37" s="247" t="s">
        <v>59</v>
      </c>
      <c r="C37" s="247" t="s">
        <v>58</v>
      </c>
      <c r="D37" s="287" t="s">
        <v>60</v>
      </c>
    </row>
    <row r="38" spans="1:4" ht="12.75">
      <c r="A38" s="288"/>
      <c r="B38" s="289"/>
      <c r="C38" s="289"/>
      <c r="D38" s="290"/>
    </row>
    <row r="39" spans="1:4" ht="12.75">
      <c r="A39" s="288"/>
      <c r="B39" s="289"/>
      <c r="C39" s="289"/>
      <c r="D39" s="290"/>
    </row>
    <row r="40" spans="1:4" ht="12.75">
      <c r="A40" s="288"/>
      <c r="B40" s="289"/>
      <c r="C40" s="289"/>
      <c r="D40" s="290"/>
    </row>
    <row r="41" spans="1:4" ht="12.75">
      <c r="A41" s="266" t="s">
        <v>35</v>
      </c>
      <c r="B41" s="267"/>
      <c r="C41" s="267"/>
      <c r="D41" s="268"/>
    </row>
    <row r="42" spans="1:4" ht="21" customHeight="1">
      <c r="A42" s="277" t="s">
        <v>36</v>
      </c>
      <c r="B42" s="278"/>
      <c r="C42" s="278"/>
      <c r="D42" s="279"/>
    </row>
    <row r="43" spans="1:4" ht="15" customHeight="1">
      <c r="A43" s="269"/>
      <c r="B43" s="270"/>
      <c r="C43" s="270"/>
      <c r="D43" s="271"/>
    </row>
    <row r="44" spans="1:4" ht="12.75">
      <c r="A44" s="308" t="s">
        <v>37</v>
      </c>
      <c r="B44" s="309"/>
      <c r="C44" s="309"/>
      <c r="D44" s="310"/>
    </row>
    <row r="45" spans="1:6" ht="45.75" customHeight="1">
      <c r="A45" s="378" t="s">
        <v>38</v>
      </c>
      <c r="B45" s="378"/>
      <c r="C45" s="378"/>
      <c r="D45" s="378"/>
      <c r="E45" s="379"/>
      <c r="F45" s="379"/>
    </row>
    <row r="46" spans="1:4" ht="15" customHeight="1">
      <c r="A46" s="294"/>
      <c r="B46" s="295"/>
      <c r="C46" s="295"/>
      <c r="D46" s="296"/>
    </row>
    <row r="47" spans="1:4" ht="17.25" customHeight="1">
      <c r="A47" s="277"/>
      <c r="B47" s="278"/>
      <c r="C47" s="278"/>
      <c r="D47" s="279"/>
    </row>
    <row r="48" spans="1:4" ht="15" customHeight="1">
      <c r="A48" s="269"/>
      <c r="B48" s="270"/>
      <c r="C48" s="270"/>
      <c r="D48" s="271"/>
    </row>
    <row r="49" spans="1:4" ht="15.75" customHeight="1">
      <c r="A49" s="266" t="s">
        <v>6</v>
      </c>
      <c r="B49" s="267"/>
      <c r="C49" s="267"/>
      <c r="D49" s="268"/>
    </row>
    <row r="50" spans="1:4" ht="27" customHeight="1">
      <c r="A50" s="277" t="s">
        <v>39</v>
      </c>
      <c r="B50" s="278"/>
      <c r="C50" s="278"/>
      <c r="D50" s="279"/>
    </row>
    <row r="51" spans="1:4" ht="17.25" customHeight="1">
      <c r="A51" s="277"/>
      <c r="B51" s="278"/>
      <c r="C51" s="278"/>
      <c r="D51" s="279"/>
    </row>
    <row r="52" spans="1:4" ht="17.25" customHeight="1">
      <c r="A52" s="277"/>
      <c r="B52" s="278"/>
      <c r="C52" s="278"/>
      <c r="D52" s="279"/>
    </row>
    <row r="53" spans="1:4" ht="13.5" customHeight="1">
      <c r="A53" s="269"/>
      <c r="B53" s="270"/>
      <c r="C53" s="270"/>
      <c r="D53" s="271"/>
    </row>
    <row r="54" spans="1:4" ht="12.75">
      <c r="A54" s="266" t="s">
        <v>40</v>
      </c>
      <c r="B54" s="267"/>
      <c r="C54" s="267"/>
      <c r="D54" s="268"/>
    </row>
    <row r="55" spans="1:4" ht="24.75" customHeight="1">
      <c r="A55" s="277" t="s">
        <v>41</v>
      </c>
      <c r="B55" s="278"/>
      <c r="C55" s="278"/>
      <c r="D55" s="279"/>
    </row>
    <row r="56" spans="1:4" ht="16.5" customHeight="1">
      <c r="A56" s="277"/>
      <c r="B56" s="278"/>
      <c r="C56" s="278"/>
      <c r="D56" s="279"/>
    </row>
    <row r="57" spans="1:4" ht="15" customHeight="1">
      <c r="A57" s="277"/>
      <c r="B57" s="278"/>
      <c r="C57" s="278"/>
      <c r="D57" s="279"/>
    </row>
    <row r="58" spans="1:4" ht="15" customHeight="1">
      <c r="A58" s="269"/>
      <c r="B58" s="270"/>
      <c r="C58" s="270"/>
      <c r="D58" s="271"/>
    </row>
    <row r="59" spans="1:4" ht="12.75">
      <c r="A59" s="266" t="s">
        <v>42</v>
      </c>
      <c r="B59" s="267"/>
      <c r="C59" s="267"/>
      <c r="D59" s="268"/>
    </row>
    <row r="60" spans="1:4" ht="22.5" customHeight="1">
      <c r="A60" s="277" t="s">
        <v>43</v>
      </c>
      <c r="B60" s="278"/>
      <c r="C60" s="278"/>
      <c r="D60" s="279"/>
    </row>
    <row r="61" spans="1:4" ht="22.5" customHeight="1">
      <c r="A61" s="291"/>
      <c r="B61" s="292"/>
      <c r="C61" s="292"/>
      <c r="D61" s="293"/>
    </row>
    <row r="62" spans="1:4" ht="15" customHeight="1">
      <c r="A62" s="294"/>
      <c r="B62" s="295"/>
      <c r="C62" s="295"/>
      <c r="D62" s="296"/>
    </row>
    <row r="63" spans="1:4" ht="38.25" customHeight="1">
      <c r="A63" s="277" t="s">
        <v>44</v>
      </c>
      <c r="B63" s="278"/>
      <c r="C63" s="278"/>
      <c r="D63" s="279"/>
    </row>
    <row r="64" spans="1:4" ht="22.5" customHeight="1">
      <c r="A64" s="277" t="s">
        <v>45</v>
      </c>
      <c r="B64" s="278"/>
      <c r="C64" s="278"/>
      <c r="D64" s="279"/>
    </row>
    <row r="65" spans="1:4" ht="12.75">
      <c r="A65" s="266" t="s">
        <v>10</v>
      </c>
      <c r="B65" s="267"/>
      <c r="C65" s="267"/>
      <c r="D65" s="268"/>
    </row>
    <row r="66" spans="1:4" ht="18" customHeight="1">
      <c r="A66" s="297" t="s">
        <v>46</v>
      </c>
      <c r="B66" s="298"/>
      <c r="C66" s="298"/>
      <c r="D66" s="299"/>
    </row>
    <row r="67" spans="1:4" ht="21" customHeight="1">
      <c r="A67" s="266" t="s">
        <v>11</v>
      </c>
      <c r="B67" s="267"/>
      <c r="C67" s="267"/>
      <c r="D67" s="268"/>
    </row>
    <row r="68" spans="1:4" ht="27.75" customHeight="1">
      <c r="A68" s="277" t="s">
        <v>47</v>
      </c>
      <c r="B68" s="278"/>
      <c r="C68" s="278"/>
      <c r="D68" s="279"/>
    </row>
    <row r="69" spans="1:4" ht="12.75">
      <c r="A69" s="266" t="s">
        <v>18</v>
      </c>
      <c r="B69" s="267"/>
      <c r="C69" s="267"/>
      <c r="D69" s="268"/>
    </row>
    <row r="70" spans="1:4" ht="31.5" customHeight="1">
      <c r="A70" s="300" t="s">
        <v>48</v>
      </c>
      <c r="B70" s="301"/>
      <c r="C70" s="301"/>
      <c r="D70" s="302"/>
    </row>
    <row r="71" spans="1:4" ht="12.75">
      <c r="A71" s="266" t="s">
        <v>12</v>
      </c>
      <c r="B71" s="267"/>
      <c r="C71" s="267"/>
      <c r="D71" s="268"/>
    </row>
    <row r="72" spans="1:4" ht="36.75" customHeight="1">
      <c r="A72" s="269" t="s">
        <v>49</v>
      </c>
      <c r="B72" s="270"/>
      <c r="C72" s="270"/>
      <c r="D72" s="271"/>
    </row>
    <row r="73" spans="1:4" ht="18.75" customHeight="1">
      <c r="A73" s="266" t="s">
        <v>50</v>
      </c>
      <c r="B73" s="267"/>
      <c r="C73" s="267"/>
      <c r="D73" s="268"/>
    </row>
    <row r="74" spans="1:4" ht="33.75" customHeight="1">
      <c r="A74" s="277" t="s">
        <v>51</v>
      </c>
      <c r="B74" s="278"/>
      <c r="C74" s="278"/>
      <c r="D74" s="279"/>
    </row>
    <row r="75" spans="1:4" ht="15" customHeight="1">
      <c r="A75" s="266" t="s">
        <v>52</v>
      </c>
      <c r="B75" s="267"/>
      <c r="C75" s="267"/>
      <c r="D75" s="268"/>
    </row>
    <row r="76" spans="1:4" ht="23.25" customHeight="1">
      <c r="A76" s="260"/>
      <c r="B76" s="303"/>
      <c r="C76" s="303"/>
      <c r="D76" s="304"/>
    </row>
    <row r="77" spans="1:4" ht="35.25" customHeight="1">
      <c r="A77" s="260" t="s">
        <v>53</v>
      </c>
      <c r="B77" s="305"/>
      <c r="C77" s="306"/>
      <c r="D77" s="306"/>
    </row>
    <row r="78" ht="59.25" customHeight="1"/>
    <row r="79" spans="1:4" ht="62.25" customHeight="1">
      <c r="A79" s="231"/>
      <c r="B79" s="231"/>
      <c r="C79" s="231"/>
      <c r="D79" s="231"/>
    </row>
  </sheetData>
  <sheetProtection/>
  <mergeCells count="1">
    <mergeCell ref="A8:D8"/>
  </mergeCells>
  <printOptions/>
  <pageMargins left="0.25" right="0.25" top="0.5347222222222222" bottom="0.39" header="0.3" footer="0.3"/>
  <pageSetup fitToHeight="1" fitToWidth="1" horizontalDpi="600" verticalDpi="600" orientation="portrait" scale="52" r:id="rId1"/>
  <headerFooter>
    <oddHeader>&amp;CDHMH-OFFICE FOR GENETICS AND PEOPLE SPECIAL HEALTH CARE NEEDS</oddHeader>
  </headerFooter>
</worksheet>
</file>

<file path=xl/worksheets/sheet7.xml><?xml version="1.0" encoding="utf-8"?>
<worksheet xmlns="http://schemas.openxmlformats.org/spreadsheetml/2006/main" xmlns:r="http://schemas.openxmlformats.org/officeDocument/2006/relationships">
  <dimension ref="A1:J46"/>
  <sheetViews>
    <sheetView showGridLines="0" view="pageLayout" zoomScale="80" zoomScalePageLayoutView="80" workbookViewId="0" topLeftCell="A1">
      <selection activeCell="F6" sqref="F6"/>
    </sheetView>
  </sheetViews>
  <sheetFormatPr defaultColWidth="9.140625" defaultRowHeight="12.75"/>
  <cols>
    <col min="1" max="1" width="5.7109375" style="0" customWidth="1"/>
    <col min="2" max="2" width="8.7109375" style="0" customWidth="1"/>
    <col min="3" max="3" width="20.28125" style="0" customWidth="1"/>
    <col min="4" max="4" width="29.140625" style="0" customWidth="1"/>
    <col min="6" max="6" width="22.8515625" style="0" customWidth="1"/>
    <col min="7" max="7" width="4.7109375" style="0" customWidth="1"/>
    <col min="9" max="9" width="3.7109375" style="0" customWidth="1"/>
    <col min="10" max="10" width="8.57421875" style="0" customWidth="1"/>
  </cols>
  <sheetData>
    <row r="1" spans="1:10" ht="18.75">
      <c r="A1" s="137"/>
      <c r="B1" s="137"/>
      <c r="C1" s="206"/>
      <c r="D1" s="207" t="s">
        <v>287</v>
      </c>
      <c r="E1" s="207"/>
      <c r="F1" s="208"/>
      <c r="G1" s="137"/>
      <c r="H1" s="137"/>
      <c r="I1" s="137"/>
      <c r="J1" s="137"/>
    </row>
    <row r="2" spans="1:10" ht="12.75">
      <c r="A2" s="137"/>
      <c r="B2" s="137"/>
      <c r="C2" s="137"/>
      <c r="D2" s="137"/>
      <c r="E2" s="137"/>
      <c r="F2" s="137"/>
      <c r="G2" s="137"/>
      <c r="H2" s="137"/>
      <c r="I2" s="137"/>
      <c r="J2" s="137"/>
    </row>
    <row r="3" spans="1:10" ht="13.5">
      <c r="A3" s="168" t="s">
        <v>294</v>
      </c>
      <c r="B3" s="168"/>
      <c r="C3" s="168"/>
      <c r="D3" s="169"/>
      <c r="E3" s="169"/>
      <c r="F3" s="169"/>
      <c r="G3" s="138"/>
      <c r="H3" s="138"/>
      <c r="I3" s="138"/>
      <c r="J3" s="138"/>
    </row>
    <row r="4" spans="1:10" ht="13.5">
      <c r="A4" s="170" t="s">
        <v>291</v>
      </c>
      <c r="B4" s="170"/>
      <c r="C4" s="170"/>
      <c r="D4" s="141"/>
      <c r="E4" s="141"/>
      <c r="F4" s="141"/>
      <c r="G4" s="137"/>
      <c r="H4" s="137"/>
      <c r="I4" s="137"/>
      <c r="J4" s="137"/>
    </row>
    <row r="5" spans="1:10" ht="12.75">
      <c r="A5" s="137"/>
      <c r="B5" s="137"/>
      <c r="C5" s="137"/>
      <c r="D5" s="137"/>
      <c r="E5" s="137"/>
      <c r="F5" s="137"/>
      <c r="G5" s="137"/>
      <c r="H5" s="137"/>
      <c r="I5" s="137"/>
      <c r="J5" s="137"/>
    </row>
    <row r="6" spans="1:10" ht="12.75">
      <c r="A6" s="137"/>
      <c r="B6" s="137"/>
      <c r="C6" s="136" t="s">
        <v>432</v>
      </c>
      <c r="D6" s="137"/>
      <c r="E6" s="137"/>
      <c r="F6" s="137"/>
      <c r="G6" s="137"/>
      <c r="H6" s="137"/>
      <c r="I6" s="137"/>
      <c r="J6" s="137"/>
    </row>
    <row r="7" spans="1:10" ht="12.75">
      <c r="A7" s="137"/>
      <c r="B7" s="137"/>
      <c r="C7" s="137"/>
      <c r="D7" s="139"/>
      <c r="E7" s="140"/>
      <c r="F7" s="137"/>
      <c r="G7" s="137"/>
      <c r="H7" s="137"/>
      <c r="I7" s="137"/>
      <c r="J7" s="137"/>
    </row>
    <row r="8" spans="1:10" ht="12.75">
      <c r="A8" s="137"/>
      <c r="B8" s="137"/>
      <c r="C8" s="137"/>
      <c r="D8" s="137"/>
      <c r="E8" s="137"/>
      <c r="F8" s="137"/>
      <c r="G8" s="137"/>
      <c r="H8" s="137"/>
      <c r="I8" s="137"/>
      <c r="J8" s="137"/>
    </row>
    <row r="9" spans="1:9" ht="12.75">
      <c r="A9" s="141" t="s">
        <v>261</v>
      </c>
      <c r="B9" s="141"/>
      <c r="C9" s="141"/>
      <c r="D9" s="141"/>
      <c r="E9" s="141"/>
      <c r="F9" s="141"/>
      <c r="G9" s="141"/>
      <c r="H9" s="141"/>
      <c r="I9" s="141"/>
    </row>
    <row r="10" spans="1:10" ht="12.75">
      <c r="A10" s="141" t="s">
        <v>262</v>
      </c>
      <c r="B10" s="141"/>
      <c r="C10" s="141"/>
      <c r="D10" s="141"/>
      <c r="E10" s="141"/>
      <c r="F10" s="141"/>
      <c r="G10" s="141"/>
      <c r="H10" s="141"/>
      <c r="I10" s="141"/>
      <c r="J10" s="137"/>
    </row>
    <row r="11" spans="1:10" ht="12.75">
      <c r="A11" s="141" t="s">
        <v>263</v>
      </c>
      <c r="B11" s="141"/>
      <c r="C11" s="141"/>
      <c r="D11" s="141"/>
      <c r="E11" s="141"/>
      <c r="F11" s="141"/>
      <c r="G11" s="141"/>
      <c r="H11" s="141"/>
      <c r="I11" s="141"/>
      <c r="J11" s="137"/>
    </row>
    <row r="12" ht="12.75">
      <c r="J12" s="137"/>
    </row>
    <row r="13" spans="1:10" ht="12.75">
      <c r="A13" s="137"/>
      <c r="B13" s="137"/>
      <c r="C13" s="137"/>
      <c r="D13" s="137"/>
      <c r="E13" s="137"/>
      <c r="F13" s="137"/>
      <c r="G13" s="137"/>
      <c r="H13" s="137"/>
      <c r="I13" s="137"/>
      <c r="J13" s="137"/>
    </row>
    <row r="14" spans="1:10" ht="15">
      <c r="A14" s="142" t="s">
        <v>264</v>
      </c>
      <c r="B14" s="163"/>
      <c r="C14" s="163"/>
      <c r="D14" s="163"/>
      <c r="E14" s="163"/>
      <c r="F14" s="142"/>
      <c r="G14" s="142"/>
      <c r="H14" s="142"/>
      <c r="I14" s="137"/>
      <c r="J14" s="137"/>
    </row>
    <row r="15" spans="1:10" ht="15">
      <c r="A15" s="142" t="s">
        <v>265</v>
      </c>
      <c r="B15" s="163"/>
      <c r="C15" s="163"/>
      <c r="D15" s="163"/>
      <c r="E15" s="163"/>
      <c r="F15" s="142"/>
      <c r="G15" s="142"/>
      <c r="H15" s="142"/>
      <c r="I15" s="137"/>
      <c r="J15" s="137"/>
    </row>
    <row r="16" spans="1:10" ht="15">
      <c r="A16" s="142"/>
      <c r="B16" s="163"/>
      <c r="C16" s="163"/>
      <c r="D16" s="163"/>
      <c r="E16" s="163"/>
      <c r="F16" s="142"/>
      <c r="G16" s="142"/>
      <c r="H16" s="142"/>
      <c r="I16" s="137"/>
      <c r="J16" s="137"/>
    </row>
    <row r="17" spans="1:10" ht="15">
      <c r="A17" s="142" t="s">
        <v>266</v>
      </c>
      <c r="B17" s="163"/>
      <c r="C17" s="163"/>
      <c r="D17" s="163"/>
      <c r="E17" s="163"/>
      <c r="F17" s="142"/>
      <c r="G17" s="142"/>
      <c r="H17" s="142"/>
      <c r="I17" s="137"/>
      <c r="J17" s="137"/>
    </row>
    <row r="18" spans="1:10" ht="15">
      <c r="A18" s="142" t="s">
        <v>267</v>
      </c>
      <c r="B18" s="163"/>
      <c r="C18" s="163"/>
      <c r="D18" s="163"/>
      <c r="E18" s="163"/>
      <c r="F18" s="142"/>
      <c r="G18" s="142"/>
      <c r="H18" s="142"/>
      <c r="I18" s="137"/>
      <c r="J18" s="137"/>
    </row>
    <row r="19" spans="1:10" ht="15">
      <c r="A19" s="142" t="s">
        <v>268</v>
      </c>
      <c r="B19" s="163"/>
      <c r="C19" s="163"/>
      <c r="D19" s="163"/>
      <c r="E19" s="163"/>
      <c r="F19" s="142"/>
      <c r="G19" s="142"/>
      <c r="H19" s="142"/>
      <c r="I19" s="137"/>
      <c r="J19" s="137"/>
    </row>
    <row r="20" spans="1:10" ht="15">
      <c r="A20" s="142"/>
      <c r="B20" s="163"/>
      <c r="C20" s="163"/>
      <c r="D20" s="163"/>
      <c r="E20" s="163"/>
      <c r="F20" s="142"/>
      <c r="G20" s="142"/>
      <c r="H20" s="142"/>
      <c r="I20" s="137"/>
      <c r="J20" s="137"/>
    </row>
    <row r="21" spans="1:10" ht="15">
      <c r="A21" s="142" t="s">
        <v>269</v>
      </c>
      <c r="B21" s="163"/>
      <c r="C21" s="163"/>
      <c r="D21" s="163"/>
      <c r="E21" s="163"/>
      <c r="F21" s="142"/>
      <c r="G21" s="142"/>
      <c r="H21" s="143"/>
      <c r="I21" s="135"/>
      <c r="J21" s="135"/>
    </row>
    <row r="22" spans="1:10" ht="15">
      <c r="A22" s="142"/>
      <c r="B22" s="163"/>
      <c r="C22" s="163"/>
      <c r="D22" s="163"/>
      <c r="E22" s="163"/>
      <c r="F22" s="142"/>
      <c r="G22" s="142"/>
      <c r="H22" s="143"/>
      <c r="I22" s="135"/>
      <c r="J22" s="135"/>
    </row>
    <row r="23" spans="1:10" ht="15">
      <c r="A23" s="142" t="s">
        <v>270</v>
      </c>
      <c r="B23" s="163"/>
      <c r="C23" s="163"/>
      <c r="D23" s="163"/>
      <c r="E23" s="163"/>
      <c r="F23" s="142"/>
      <c r="G23" s="142"/>
      <c r="H23" s="143"/>
      <c r="I23" s="135"/>
      <c r="J23" s="135"/>
    </row>
    <row r="24" spans="1:10" ht="12.75">
      <c r="A24" s="137"/>
      <c r="B24" s="137"/>
      <c r="C24" s="137"/>
      <c r="D24" s="137"/>
      <c r="E24" s="137"/>
      <c r="F24" s="137"/>
      <c r="G24" s="137"/>
      <c r="H24" s="135"/>
      <c r="I24" s="135"/>
      <c r="J24" s="135"/>
    </row>
    <row r="25" spans="1:10" ht="15">
      <c r="A25" s="144" t="s">
        <v>277</v>
      </c>
      <c r="B25" s="160"/>
      <c r="C25" s="160"/>
      <c r="D25" s="160"/>
      <c r="E25" s="160"/>
      <c r="F25" s="160"/>
      <c r="G25" s="145"/>
      <c r="H25" s="145"/>
      <c r="I25" s="145"/>
      <c r="J25" s="145"/>
    </row>
    <row r="26" spans="1:10" ht="15">
      <c r="A26" s="144" t="s">
        <v>278</v>
      </c>
      <c r="B26" s="160"/>
      <c r="C26" s="160"/>
      <c r="D26" s="160"/>
      <c r="E26" s="160"/>
      <c r="F26" s="160"/>
      <c r="G26" s="145"/>
      <c r="H26" s="145"/>
      <c r="I26" s="145"/>
      <c r="J26" s="145"/>
    </row>
    <row r="27" spans="1:10" ht="14.25">
      <c r="A27" s="145"/>
      <c r="B27" s="145"/>
      <c r="C27" s="145"/>
      <c r="D27" s="145"/>
      <c r="E27" s="145"/>
      <c r="F27" s="145"/>
      <c r="G27" s="145"/>
      <c r="H27" s="145"/>
      <c r="I27" s="145"/>
      <c r="J27" s="145"/>
    </row>
    <row r="28" spans="2:10" ht="1.5" customHeight="1" thickBot="1">
      <c r="B28" s="149"/>
      <c r="C28" s="150"/>
      <c r="D28" s="150"/>
      <c r="E28" s="151"/>
      <c r="F28" s="151"/>
      <c r="G28" s="151"/>
      <c r="H28" s="152"/>
      <c r="I28" s="152"/>
      <c r="J28" s="152"/>
    </row>
    <row r="29" spans="2:10" ht="26.25" customHeight="1" thickBot="1">
      <c r="B29" s="180"/>
      <c r="C29" s="181" t="s">
        <v>295</v>
      </c>
      <c r="D29" s="182"/>
      <c r="E29" s="153"/>
      <c r="F29" s="153"/>
      <c r="G29" s="154"/>
      <c r="H29" s="152"/>
      <c r="I29" s="152"/>
      <c r="J29" s="152"/>
    </row>
    <row r="30" spans="2:10" ht="15" thickBot="1">
      <c r="B30" s="155" t="s">
        <v>271</v>
      </c>
      <c r="C30" s="156" t="s">
        <v>272</v>
      </c>
      <c r="D30" s="156" t="s">
        <v>273</v>
      </c>
      <c r="E30" s="147"/>
      <c r="F30" s="147"/>
      <c r="G30" s="148"/>
      <c r="H30" s="145"/>
      <c r="I30" s="145"/>
      <c r="J30" s="145"/>
    </row>
    <row r="31" spans="2:10" ht="15" thickBot="1">
      <c r="B31" s="157"/>
      <c r="C31" s="158"/>
      <c r="D31" s="158"/>
      <c r="E31" s="147"/>
      <c r="F31" s="147"/>
      <c r="G31" s="148"/>
      <c r="H31" s="145"/>
      <c r="I31" s="145"/>
      <c r="J31" s="145"/>
    </row>
    <row r="32" spans="2:10" ht="15" thickBot="1">
      <c r="B32" s="382" t="s">
        <v>424</v>
      </c>
      <c r="C32" s="383" t="s">
        <v>376</v>
      </c>
      <c r="D32" s="384" t="s">
        <v>365</v>
      </c>
      <c r="E32" s="147"/>
      <c r="F32" s="147"/>
      <c r="G32" s="148"/>
      <c r="H32" s="145"/>
      <c r="I32" s="145"/>
      <c r="J32" s="145"/>
    </row>
    <row r="33" spans="2:10" ht="17.25" customHeight="1" thickBot="1">
      <c r="B33" s="335" t="s">
        <v>392</v>
      </c>
      <c r="C33" s="336" t="s">
        <v>377</v>
      </c>
      <c r="D33" s="337" t="s">
        <v>364</v>
      </c>
      <c r="E33" s="147"/>
      <c r="F33" s="147"/>
      <c r="G33" s="148"/>
      <c r="H33" s="145"/>
      <c r="I33" s="145"/>
      <c r="J33" s="145"/>
    </row>
    <row r="34" spans="1:4" s="146" customFormat="1" ht="14.25" thickBot="1">
      <c r="A34" s="136"/>
      <c r="B34" s="335" t="s">
        <v>393</v>
      </c>
      <c r="C34" s="336" t="s">
        <v>379</v>
      </c>
      <c r="D34" s="338" t="s">
        <v>378</v>
      </c>
    </row>
    <row r="35" spans="1:10" ht="33.75" customHeight="1" thickBot="1">
      <c r="A35" s="144"/>
      <c r="B35" s="335" t="s">
        <v>394</v>
      </c>
      <c r="C35" s="336" t="s">
        <v>274</v>
      </c>
      <c r="D35" s="338" t="s">
        <v>380</v>
      </c>
      <c r="E35" s="145"/>
      <c r="F35" s="145"/>
      <c r="G35" s="145"/>
      <c r="H35" s="145"/>
      <c r="I35" s="145"/>
      <c r="J35" s="145"/>
    </row>
    <row r="36" spans="1:10" ht="79.5" customHeight="1">
      <c r="A36" s="144"/>
      <c r="B36" s="453" t="s">
        <v>425</v>
      </c>
      <c r="C36" s="453"/>
      <c r="D36" s="453"/>
      <c r="E36" s="145"/>
      <c r="F36" s="145"/>
      <c r="G36" s="145"/>
      <c r="H36" s="145"/>
      <c r="I36" s="145"/>
      <c r="J36" s="145"/>
    </row>
    <row r="37" spans="1:10" ht="20.25" customHeight="1">
      <c r="A37" s="161" t="s">
        <v>426</v>
      </c>
      <c r="B37" s="111"/>
      <c r="C37" s="111"/>
      <c r="D37" s="111"/>
      <c r="E37" s="111"/>
      <c r="F37" s="111"/>
      <c r="G37" s="145"/>
      <c r="H37" s="145"/>
      <c r="I37" s="145"/>
      <c r="J37" s="145"/>
    </row>
    <row r="38" spans="1:10" ht="14.25">
      <c r="A38" s="159" t="s">
        <v>427</v>
      </c>
      <c r="B38" s="111"/>
      <c r="C38" s="111"/>
      <c r="D38" s="111"/>
      <c r="E38" s="111"/>
      <c r="F38" s="111"/>
      <c r="G38" s="145"/>
      <c r="H38" s="145"/>
      <c r="I38" s="145"/>
      <c r="J38" s="145"/>
    </row>
    <row r="39" spans="1:10" ht="14.25">
      <c r="A39" s="159" t="s">
        <v>390</v>
      </c>
      <c r="B39" s="111"/>
      <c r="C39" s="111"/>
      <c r="D39" s="111"/>
      <c r="E39" s="111"/>
      <c r="F39" s="111"/>
      <c r="G39" s="145"/>
      <c r="H39" s="145"/>
      <c r="I39" s="145"/>
      <c r="J39" s="145"/>
    </row>
    <row r="40" spans="1:10" ht="14.25">
      <c r="A40" s="159" t="s">
        <v>388</v>
      </c>
      <c r="B40" s="140"/>
      <c r="C40" s="140"/>
      <c r="D40" s="140"/>
      <c r="E40" s="140"/>
      <c r="F40" s="140"/>
      <c r="G40" s="145"/>
      <c r="H40" s="145"/>
      <c r="I40" s="145"/>
      <c r="J40" s="145"/>
    </row>
    <row r="41" spans="1:10" ht="14.25">
      <c r="A41" s="159"/>
      <c r="B41" s="110"/>
      <c r="C41" s="140" t="s">
        <v>387</v>
      </c>
      <c r="D41" s="140"/>
      <c r="E41" s="140"/>
      <c r="F41" s="140"/>
      <c r="G41" s="145"/>
      <c r="H41" s="145"/>
      <c r="I41" s="145"/>
      <c r="J41" s="145"/>
    </row>
    <row r="42" spans="1:6" ht="12.75">
      <c r="A42" s="111"/>
      <c r="C42" s="161" t="s">
        <v>296</v>
      </c>
      <c r="D42" s="111"/>
      <c r="E42" s="111"/>
      <c r="F42" s="111"/>
    </row>
    <row r="43" spans="1:6" ht="12.75">
      <c r="A43" s="159" t="s">
        <v>389</v>
      </c>
      <c r="B43" s="111"/>
      <c r="C43" s="111"/>
      <c r="D43" s="111"/>
      <c r="E43" s="111"/>
      <c r="F43" s="111"/>
    </row>
    <row r="44" spans="1:6" ht="12.75">
      <c r="A44" s="162" t="s">
        <v>281</v>
      </c>
      <c r="B44" s="140"/>
      <c r="C44" s="140"/>
      <c r="D44" s="140"/>
      <c r="E44" s="140"/>
      <c r="F44" s="140"/>
    </row>
    <row r="45" spans="1:6" ht="9" customHeight="1">
      <c r="A45" s="140" t="s">
        <v>282</v>
      </c>
      <c r="B45" s="137"/>
      <c r="C45" s="137"/>
      <c r="D45" s="137"/>
      <c r="E45" s="137"/>
      <c r="F45" s="137"/>
    </row>
    <row r="46" spans="1:6" ht="3.75" customHeight="1" hidden="1">
      <c r="A46" s="135"/>
      <c r="B46" s="135"/>
      <c r="C46" s="135"/>
      <c r="D46" s="135"/>
      <c r="E46" s="135"/>
      <c r="F46" s="135"/>
    </row>
  </sheetData>
  <sheetProtection selectLockedCells="1" selectUnlockedCells="1"/>
  <mergeCells count="1">
    <mergeCell ref="B36:D36"/>
  </mergeCells>
  <hyperlinks>
    <hyperlink ref="C6" r:id="rId1" display="http://dhmh.maryland.gov/Pages/sf_gacct.aspx"/>
  </hyperlinks>
  <printOptions/>
  <pageMargins left="0.2833333333333333" right="0.3333333333333333" top="0.75" bottom="0.008333333333333333" header="0.3" footer="0.3"/>
  <pageSetup horizontalDpi="600" verticalDpi="600" orientation="portrait" r:id="rId2"/>
  <headerFooter>
    <oddHeader>&amp;C&amp;"Times New Roman,Regular"DHMH OFFICE FOR GENETICS AND PEOPLE WITH SPECIAL HEALTH CARE NEEDS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GridLines="0" view="pageLayout" zoomScale="90" zoomScalePageLayoutView="90" workbookViewId="0" topLeftCell="A1">
      <selection activeCell="B19" sqref="B19"/>
    </sheetView>
  </sheetViews>
  <sheetFormatPr defaultColWidth="10.7109375" defaultRowHeight="12.75"/>
  <cols>
    <col min="1" max="1" width="18.28125" style="0" customWidth="1"/>
    <col min="2" max="2" width="11.57421875" style="0" customWidth="1"/>
    <col min="3" max="3" width="12.7109375" style="0" customWidth="1"/>
    <col min="4" max="4" width="41.57421875" style="0" customWidth="1"/>
    <col min="5" max="5" width="1.28515625" style="0" customWidth="1"/>
    <col min="6" max="6" width="4.7109375" style="0" customWidth="1"/>
    <col min="7" max="7" width="11.28125" style="0" customWidth="1"/>
    <col min="8" max="8" width="8.140625" style="0" customWidth="1"/>
    <col min="9" max="9" width="31.7109375" style="0" customWidth="1"/>
    <col min="10" max="10" width="10.57421875" style="0" customWidth="1"/>
    <col min="11" max="11" width="10.7109375" style="0" hidden="1" customWidth="1"/>
  </cols>
  <sheetData>
    <row r="1" spans="1:9" ht="15.75">
      <c r="A1" s="454" t="s">
        <v>65</v>
      </c>
      <c r="B1" s="454"/>
      <c r="C1" s="454"/>
      <c r="D1" s="454"/>
      <c r="E1" s="454"/>
      <c r="F1" s="454"/>
      <c r="G1" s="454"/>
      <c r="H1" s="454"/>
      <c r="I1" s="454"/>
    </row>
    <row r="2" spans="1:9" ht="15.75">
      <c r="A2" s="454" t="s">
        <v>260</v>
      </c>
      <c r="B2" s="454"/>
      <c r="C2" s="454"/>
      <c r="D2" s="454"/>
      <c r="E2" s="454"/>
      <c r="F2" s="454"/>
      <c r="G2" s="454"/>
      <c r="H2" s="454"/>
      <c r="I2" s="454"/>
    </row>
    <row r="3" spans="1:9" ht="15.75">
      <c r="A3" s="454" t="s">
        <v>148</v>
      </c>
      <c r="B3" s="454"/>
      <c r="C3" s="454"/>
      <c r="D3" s="454"/>
      <c r="E3" s="454"/>
      <c r="F3" s="454"/>
      <c r="G3" s="454"/>
      <c r="H3" s="454"/>
      <c r="I3" s="454"/>
    </row>
    <row r="4" spans="1:9" ht="15.75">
      <c r="A4" s="1"/>
      <c r="B4" s="1"/>
      <c r="C4" s="455" t="s">
        <v>382</v>
      </c>
      <c r="D4" s="456"/>
      <c r="E4" s="1"/>
      <c r="F4" s="1"/>
      <c r="G4" s="1"/>
      <c r="H4" s="1"/>
      <c r="I4" s="1"/>
    </row>
    <row r="5" spans="1:10" ht="15.75">
      <c r="A5" s="61" t="s">
        <v>71</v>
      </c>
      <c r="B5" s="61"/>
      <c r="C5" s="457"/>
      <c r="D5" s="457"/>
      <c r="E5" s="62"/>
      <c r="F5" s="63"/>
      <c r="G5" s="61" t="s">
        <v>149</v>
      </c>
      <c r="H5" s="61"/>
      <c r="I5" s="64"/>
      <c r="J5" s="27"/>
    </row>
    <row r="6" spans="1:9" ht="15.75">
      <c r="A6" s="61" t="s">
        <v>73</v>
      </c>
      <c r="B6" s="61"/>
      <c r="C6" s="458" t="s">
        <v>384</v>
      </c>
      <c r="D6" s="458"/>
      <c r="E6" s="62"/>
      <c r="F6" s="63"/>
      <c r="G6" s="173"/>
      <c r="H6" s="174" t="s">
        <v>420</v>
      </c>
      <c r="I6" s="174"/>
    </row>
    <row r="7" spans="1:9" ht="15.75">
      <c r="A7" s="61" t="s">
        <v>75</v>
      </c>
      <c r="B7" s="61"/>
      <c r="C7" s="172" t="s">
        <v>383</v>
      </c>
      <c r="D7" s="172"/>
      <c r="E7" s="62"/>
      <c r="F7" s="63"/>
      <c r="G7" s="175" t="s">
        <v>150</v>
      </c>
      <c r="H7" s="175"/>
      <c r="I7" s="175"/>
    </row>
    <row r="8" spans="1:9" ht="16.5" customHeight="1">
      <c r="A8" s="61" t="s">
        <v>78</v>
      </c>
      <c r="B8" s="61"/>
      <c r="C8" s="458" t="s">
        <v>405</v>
      </c>
      <c r="D8" s="458"/>
      <c r="E8" s="62"/>
      <c r="F8" s="63"/>
      <c r="G8" s="174"/>
      <c r="H8" s="174" t="s">
        <v>283</v>
      </c>
      <c r="I8" s="174"/>
    </row>
    <row r="9" spans="1:9" ht="15.75">
      <c r="A9" s="61" t="s">
        <v>80</v>
      </c>
      <c r="B9" s="61"/>
      <c r="C9" s="458" t="s">
        <v>284</v>
      </c>
      <c r="D9" s="458"/>
      <c r="E9" s="62"/>
      <c r="F9" s="63"/>
      <c r="G9" s="160"/>
      <c r="H9" s="160"/>
      <c r="I9" s="176"/>
    </row>
    <row r="10" spans="1:9" ht="15.75" customHeight="1">
      <c r="A10" s="61" t="s">
        <v>151</v>
      </c>
      <c r="B10" s="61"/>
      <c r="C10" s="171"/>
      <c r="D10" s="171"/>
      <c r="E10" s="62"/>
      <c r="F10" s="63"/>
      <c r="G10" s="177" t="s">
        <v>152</v>
      </c>
      <c r="H10" s="177"/>
      <c r="I10" s="177"/>
    </row>
    <row r="11" spans="1:9" ht="15.75" customHeight="1">
      <c r="A11" s="61" t="s">
        <v>153</v>
      </c>
      <c r="B11" s="61"/>
      <c r="C11" s="458" t="s">
        <v>285</v>
      </c>
      <c r="D11" s="458"/>
      <c r="E11" s="62"/>
      <c r="F11" s="63"/>
      <c r="G11" s="463" t="s">
        <v>423</v>
      </c>
      <c r="H11" s="463"/>
      <c r="I11" s="463"/>
    </row>
    <row r="12" spans="1:9" ht="15.75">
      <c r="A12" s="1"/>
      <c r="B12" s="1"/>
      <c r="C12" s="1"/>
      <c r="D12" s="1"/>
      <c r="E12" s="1"/>
      <c r="F12" s="1"/>
      <c r="G12" s="1"/>
      <c r="H12" s="1"/>
      <c r="I12" s="1"/>
    </row>
    <row r="13" spans="1:9" ht="15.75">
      <c r="A13" s="67" t="s">
        <v>154</v>
      </c>
      <c r="B13" s="67"/>
      <c r="C13" s="67"/>
      <c r="D13" s="67"/>
      <c r="E13" s="67"/>
      <c r="F13" s="67"/>
      <c r="G13" s="67"/>
      <c r="H13" s="1"/>
      <c r="I13" s="1"/>
    </row>
    <row r="14" spans="1:9" ht="15.75">
      <c r="A14" s="67" t="s">
        <v>155</v>
      </c>
      <c r="B14" s="67"/>
      <c r="C14" s="67"/>
      <c r="D14" s="67"/>
      <c r="E14" s="67"/>
      <c r="F14" s="67"/>
      <c r="G14" s="67"/>
      <c r="H14" s="1"/>
      <c r="I14" s="1"/>
    </row>
    <row r="15" spans="1:9" ht="8.25" customHeight="1">
      <c r="A15" s="1"/>
      <c r="B15" s="1"/>
      <c r="C15" s="1"/>
      <c r="D15" s="1"/>
      <c r="E15" s="1"/>
      <c r="F15" s="1"/>
      <c r="G15" s="1"/>
      <c r="H15" s="1"/>
      <c r="I15" s="1"/>
    </row>
    <row r="16" spans="1:9" ht="32.25">
      <c r="A16" s="66" t="s">
        <v>156</v>
      </c>
      <c r="B16" s="330" t="s">
        <v>381</v>
      </c>
      <c r="C16" s="68"/>
      <c r="D16" s="68"/>
      <c r="E16" s="4"/>
      <c r="F16" s="1"/>
      <c r="G16" s="331">
        <v>42750</v>
      </c>
      <c r="H16" s="68"/>
      <c r="I16" s="68"/>
    </row>
    <row r="17" spans="1:9" ht="15.75" customHeight="1">
      <c r="A17" s="1"/>
      <c r="B17" s="1" t="s">
        <v>157</v>
      </c>
      <c r="C17" s="1"/>
      <c r="D17" s="1"/>
      <c r="E17" s="1"/>
      <c r="F17" s="1"/>
      <c r="G17" s="1" t="s">
        <v>89</v>
      </c>
      <c r="H17" s="1"/>
      <c r="I17" s="1"/>
    </row>
    <row r="18" spans="1:9" ht="6" customHeight="1" thickBot="1">
      <c r="A18" s="69"/>
      <c r="B18" s="69"/>
      <c r="C18" s="69"/>
      <c r="D18" s="69"/>
      <c r="E18" s="69"/>
      <c r="F18" s="69"/>
      <c r="G18" s="69"/>
      <c r="H18" s="69"/>
      <c r="I18" s="70"/>
    </row>
    <row r="19" spans="1:9" ht="15" customHeight="1" thickTop="1">
      <c r="A19" s="64"/>
      <c r="B19" s="64"/>
      <c r="C19" s="64"/>
      <c r="D19" s="64"/>
      <c r="E19" s="64"/>
      <c r="F19" s="64"/>
      <c r="G19" s="64"/>
      <c r="H19" s="64"/>
      <c r="I19" s="62"/>
    </row>
    <row r="20" spans="1:9" ht="15.75">
      <c r="A20" s="460" t="s">
        <v>158</v>
      </c>
      <c r="B20" s="461"/>
      <c r="C20" s="461"/>
      <c r="D20" s="461"/>
      <c r="E20" s="461"/>
      <c r="F20" s="461"/>
      <c r="G20" s="461"/>
      <c r="H20" s="461"/>
      <c r="I20" s="462"/>
    </row>
    <row r="21" spans="1:9" ht="15.75">
      <c r="A21" s="71"/>
      <c r="B21" s="71"/>
      <c r="C21" s="71"/>
      <c r="D21" s="71"/>
      <c r="E21" s="71"/>
      <c r="F21" s="71"/>
      <c r="G21" s="71"/>
      <c r="H21" s="71"/>
      <c r="I21" s="71"/>
    </row>
    <row r="22" spans="1:9" ht="15.75">
      <c r="A22" s="63" t="s">
        <v>159</v>
      </c>
      <c r="B22" s="63"/>
      <c r="C22" s="63"/>
      <c r="D22" s="1"/>
      <c r="E22" s="1"/>
      <c r="F22" s="65" t="s">
        <v>160</v>
      </c>
      <c r="G22" s="72">
        <v>75000</v>
      </c>
      <c r="H22" s="68"/>
      <c r="I22" s="63"/>
    </row>
    <row r="23" spans="1:9" ht="15.75">
      <c r="A23" s="1"/>
      <c r="B23" s="1"/>
      <c r="C23" s="1"/>
      <c r="D23" s="1"/>
      <c r="E23" s="1"/>
      <c r="F23" s="1"/>
      <c r="G23" s="1"/>
      <c r="H23" s="1"/>
      <c r="I23" s="1"/>
    </row>
    <row r="24" spans="1:9" ht="15.75">
      <c r="A24" s="63" t="s">
        <v>161</v>
      </c>
      <c r="B24" s="63"/>
      <c r="C24" s="63"/>
      <c r="D24" s="1"/>
      <c r="E24" s="1"/>
      <c r="F24" s="65" t="s">
        <v>160</v>
      </c>
      <c r="G24" s="65"/>
      <c r="H24" s="68"/>
      <c r="I24" s="63"/>
    </row>
    <row r="25" spans="1:9" ht="16.5" thickBot="1">
      <c r="A25" s="1"/>
      <c r="B25" s="1"/>
      <c r="C25" s="1"/>
      <c r="D25" s="1"/>
      <c r="E25" s="1"/>
      <c r="F25" s="1"/>
      <c r="G25" s="1"/>
      <c r="H25" s="1"/>
      <c r="I25" s="73"/>
    </row>
    <row r="26" spans="1:11" ht="16.5" thickTop="1">
      <c r="A26" s="74"/>
      <c r="B26" s="74"/>
      <c r="C26" s="74"/>
      <c r="D26" s="74"/>
      <c r="E26" s="74"/>
      <c r="F26" s="74"/>
      <c r="G26" s="74"/>
      <c r="H26" s="74"/>
      <c r="I26" s="63"/>
      <c r="J26" s="1"/>
      <c r="K26" s="1"/>
    </row>
    <row r="27" spans="1:11" ht="15.75">
      <c r="A27" s="460" t="s">
        <v>162</v>
      </c>
      <c r="B27" s="461"/>
      <c r="C27" s="461"/>
      <c r="D27" s="461"/>
      <c r="E27" s="461"/>
      <c r="F27" s="461"/>
      <c r="G27" s="461"/>
      <c r="H27" s="461"/>
      <c r="I27" s="462"/>
      <c r="K27" s="1"/>
    </row>
    <row r="28" spans="1:11" ht="15.75">
      <c r="A28" s="71"/>
      <c r="B28" s="71"/>
      <c r="C28" s="71"/>
      <c r="D28" s="71"/>
      <c r="E28" s="71"/>
      <c r="F28" s="71"/>
      <c r="G28" s="71"/>
      <c r="H28" s="71"/>
      <c r="I28" s="71"/>
      <c r="K28" s="1"/>
    </row>
    <row r="29" spans="1:9" ht="15.75">
      <c r="A29" s="63" t="s">
        <v>163</v>
      </c>
      <c r="B29" s="63"/>
      <c r="C29" s="63"/>
      <c r="D29" s="1"/>
      <c r="E29" s="1"/>
      <c r="F29" s="65" t="s">
        <v>160</v>
      </c>
      <c r="G29" s="72">
        <v>25000</v>
      </c>
      <c r="H29" s="68"/>
      <c r="I29" s="63"/>
    </row>
    <row r="30" spans="1:9" ht="15.75">
      <c r="A30" s="1"/>
      <c r="B30" s="1"/>
      <c r="C30" s="1"/>
      <c r="D30" s="1"/>
      <c r="E30" s="1"/>
      <c r="F30" s="75"/>
      <c r="G30" s="75"/>
      <c r="H30" s="1"/>
      <c r="I30" s="1"/>
    </row>
    <row r="31" spans="1:9" ht="15.75">
      <c r="A31" s="63" t="s">
        <v>164</v>
      </c>
      <c r="B31" s="63"/>
      <c r="C31" s="63"/>
      <c r="D31" s="1"/>
      <c r="E31" s="1"/>
      <c r="F31" s="65" t="s">
        <v>160</v>
      </c>
      <c r="G31" s="65">
        <v>0</v>
      </c>
      <c r="H31" s="68"/>
      <c r="I31" s="63"/>
    </row>
    <row r="32" spans="1:9" ht="15.75">
      <c r="A32" s="1"/>
      <c r="B32" s="1"/>
      <c r="C32" s="1"/>
      <c r="D32" s="1"/>
      <c r="E32" s="1"/>
      <c r="F32" s="75"/>
      <c r="G32" s="75"/>
      <c r="H32" s="1"/>
      <c r="I32" s="1"/>
    </row>
    <row r="33" spans="1:10" ht="15.75">
      <c r="A33" s="63" t="s">
        <v>165</v>
      </c>
      <c r="B33" s="63"/>
      <c r="C33" s="63"/>
      <c r="D33" s="1"/>
      <c r="E33" s="1"/>
      <c r="F33" s="65" t="s">
        <v>160</v>
      </c>
      <c r="G33" s="72">
        <v>25000</v>
      </c>
      <c r="H33" s="68"/>
      <c r="I33" s="63"/>
      <c r="J33" s="27"/>
    </row>
    <row r="34" spans="1:11" ht="16.5" thickBot="1">
      <c r="A34" s="1"/>
      <c r="B34" s="4"/>
      <c r="C34" s="4"/>
      <c r="D34" s="4"/>
      <c r="E34" s="4"/>
      <c r="F34" s="464"/>
      <c r="G34" s="464"/>
      <c r="H34" s="464"/>
      <c r="I34" s="4"/>
      <c r="J34" s="27"/>
      <c r="K34" s="27"/>
    </row>
    <row r="35" spans="1:11" ht="16.5" thickTop="1">
      <c r="A35" s="76"/>
      <c r="B35" s="76"/>
      <c r="C35" s="76"/>
      <c r="D35" s="76"/>
      <c r="E35" s="76"/>
      <c r="F35" s="76"/>
      <c r="G35" s="76"/>
      <c r="H35" s="76"/>
      <c r="I35" s="76"/>
      <c r="J35" s="27"/>
      <c r="K35" s="27"/>
    </row>
    <row r="36" spans="1:9" ht="15.75">
      <c r="A36" s="459" t="s">
        <v>166</v>
      </c>
      <c r="B36" s="459"/>
      <c r="C36" s="459"/>
      <c r="D36" s="459"/>
      <c r="E36" s="459"/>
      <c r="F36" s="459"/>
      <c r="G36" s="459"/>
      <c r="H36" s="459"/>
      <c r="I36" s="459"/>
    </row>
    <row r="37" spans="1:9" s="79" customFormat="1" ht="15.75">
      <c r="A37" s="77" t="s">
        <v>167</v>
      </c>
      <c r="B37" s="78"/>
      <c r="C37" s="78"/>
      <c r="D37" s="78"/>
      <c r="E37" s="78"/>
      <c r="F37" s="78"/>
      <c r="G37" s="78"/>
      <c r="H37" s="78"/>
      <c r="I37" s="78"/>
    </row>
    <row r="38" spans="1:9" s="79" customFormat="1" ht="15.75">
      <c r="A38" s="77" t="s">
        <v>168</v>
      </c>
      <c r="B38" s="78"/>
      <c r="C38" s="78"/>
      <c r="D38" s="78"/>
      <c r="E38" s="78"/>
      <c r="F38" s="78"/>
      <c r="G38" s="78"/>
      <c r="H38" s="78"/>
      <c r="I38" s="78"/>
    </row>
    <row r="39" spans="1:9" s="79" customFormat="1" ht="15.75">
      <c r="A39" s="77" t="s">
        <v>169</v>
      </c>
      <c r="B39" s="78"/>
      <c r="C39" s="78"/>
      <c r="D39" s="78"/>
      <c r="E39" s="78"/>
      <c r="F39" s="78"/>
      <c r="G39" s="78"/>
      <c r="H39" s="78"/>
      <c r="I39" s="78"/>
    </row>
    <row r="40" spans="1:9" ht="15.75">
      <c r="A40" s="80"/>
      <c r="B40" s="81"/>
      <c r="C40" s="81"/>
      <c r="D40" s="81"/>
      <c r="E40" s="81"/>
      <c r="F40" s="81"/>
      <c r="G40" s="81"/>
      <c r="H40" s="81"/>
      <c r="I40" s="81"/>
    </row>
    <row r="41" spans="1:9" s="84" customFormat="1" ht="15.75">
      <c r="A41" s="82"/>
      <c r="B41" s="83"/>
      <c r="C41" s="83"/>
      <c r="D41" s="83"/>
      <c r="E41" s="83"/>
      <c r="F41" s="83"/>
      <c r="G41" s="83"/>
      <c r="H41" s="83"/>
      <c r="I41" s="83"/>
    </row>
    <row r="42" spans="1:9" ht="15.75">
      <c r="A42" s="1" t="s">
        <v>170</v>
      </c>
      <c r="B42" s="1"/>
      <c r="C42" s="1"/>
      <c r="D42" s="85"/>
      <c r="E42" s="86"/>
      <c r="F42" s="68"/>
      <c r="G42" s="68"/>
      <c r="H42" s="68"/>
      <c r="I42" s="68"/>
    </row>
    <row r="43" spans="1:9" ht="13.5" customHeight="1">
      <c r="A43" s="1"/>
      <c r="B43" s="1"/>
      <c r="C43" s="1"/>
      <c r="D43" s="4" t="s">
        <v>171</v>
      </c>
      <c r="E43" s="4"/>
      <c r="F43" s="75"/>
      <c r="G43" s="75"/>
      <c r="H43" s="75" t="s">
        <v>172</v>
      </c>
      <c r="I43" s="75"/>
    </row>
    <row r="44" spans="1:9" ht="0" customHeight="1" hidden="1">
      <c r="A44" s="1"/>
      <c r="B44" s="1"/>
      <c r="C44" s="1"/>
      <c r="D44" s="1"/>
      <c r="E44" s="1"/>
      <c r="F44" s="4"/>
      <c r="G44" s="4"/>
      <c r="H44" s="4"/>
      <c r="I44" s="4"/>
    </row>
    <row r="45" spans="1:9" ht="15.75">
      <c r="A45" s="1" t="s">
        <v>173</v>
      </c>
      <c r="B45" s="1"/>
      <c r="C45" s="1"/>
      <c r="D45" s="1"/>
      <c r="E45" s="1"/>
      <c r="F45" s="68"/>
      <c r="G45" s="68"/>
      <c r="H45" s="68"/>
      <c r="I45" s="68"/>
    </row>
    <row r="46" spans="1:9" ht="15.75">
      <c r="A46" s="1"/>
      <c r="B46" s="1"/>
      <c r="D46" s="1"/>
      <c r="E46" s="1"/>
      <c r="F46" s="4"/>
      <c r="G46" s="4"/>
      <c r="H46" s="1"/>
      <c r="I46" s="1"/>
    </row>
    <row r="47" spans="1:9" ht="15.75">
      <c r="A47" s="66" t="s">
        <v>174</v>
      </c>
      <c r="B47" s="1"/>
      <c r="C47" s="1"/>
      <c r="D47" s="1"/>
      <c r="E47" s="1"/>
      <c r="F47" s="1"/>
      <c r="G47" s="1"/>
      <c r="H47" s="1"/>
      <c r="I47" s="1"/>
    </row>
    <row r="48" spans="1:9" s="79" customFormat="1" ht="15.75">
      <c r="A48" s="87" t="s">
        <v>175</v>
      </c>
      <c r="B48" s="87"/>
      <c r="C48" s="87"/>
      <c r="D48" s="87"/>
      <c r="E48" s="87"/>
      <c r="F48" s="87"/>
      <c r="G48" s="87"/>
      <c r="H48" s="87"/>
      <c r="I48" s="88"/>
    </row>
    <row r="49" ht="13.5" thickBot="1"/>
    <row r="50" spans="1:9" ht="13.5" thickTop="1">
      <c r="A50" s="89"/>
      <c r="B50" s="89"/>
      <c r="C50" s="89"/>
      <c r="D50" s="89"/>
      <c r="E50" s="89"/>
      <c r="F50" s="89"/>
      <c r="G50" s="89"/>
      <c r="H50" s="89"/>
      <c r="I50" s="89"/>
    </row>
    <row r="51" spans="1:9" ht="15.75">
      <c r="A51" s="460" t="s">
        <v>176</v>
      </c>
      <c r="B51" s="461"/>
      <c r="C51" s="461"/>
      <c r="D51" s="461"/>
      <c r="E51" s="461"/>
      <c r="F51" s="461"/>
      <c r="G51" s="461"/>
      <c r="H51" s="461"/>
      <c r="I51" s="462"/>
    </row>
    <row r="52" spans="1:9" ht="15.75">
      <c r="A52" s="1"/>
      <c r="B52" s="1"/>
      <c r="C52" s="1"/>
      <c r="D52" s="1"/>
      <c r="E52" s="1"/>
      <c r="F52" s="1"/>
      <c r="G52" s="1"/>
      <c r="H52" s="1"/>
      <c r="I52" s="63"/>
    </row>
    <row r="53" spans="1:9" ht="15.75">
      <c r="A53" s="1"/>
      <c r="B53" s="63" t="s">
        <v>177</v>
      </c>
      <c r="C53" s="63"/>
      <c r="D53" s="63"/>
      <c r="E53" s="63"/>
      <c r="F53" s="68" t="s">
        <v>160</v>
      </c>
      <c r="G53" s="65"/>
      <c r="H53" s="65"/>
      <c r="I53" s="1"/>
    </row>
    <row r="54" spans="1:9" ht="15.75">
      <c r="A54" s="1"/>
      <c r="B54" s="1"/>
      <c r="C54" s="1"/>
      <c r="D54" s="1"/>
      <c r="E54" s="1"/>
      <c r="F54" s="75"/>
      <c r="G54" s="75"/>
      <c r="H54" s="4"/>
      <c r="I54" s="63"/>
    </row>
    <row r="55" spans="1:9" ht="15.75">
      <c r="A55" s="1"/>
      <c r="B55" s="63" t="s">
        <v>178</v>
      </c>
      <c r="C55" s="63"/>
      <c r="D55" s="63"/>
      <c r="E55" s="63"/>
      <c r="F55" s="68" t="s">
        <v>160</v>
      </c>
      <c r="G55" s="65"/>
      <c r="H55" s="65"/>
      <c r="I55" s="1"/>
    </row>
    <row r="56" spans="1:9" ht="15.75">
      <c r="A56" s="1"/>
      <c r="B56" s="1"/>
      <c r="C56" s="1"/>
      <c r="D56" s="1"/>
      <c r="E56" s="1"/>
      <c r="F56" s="75"/>
      <c r="G56" s="75"/>
      <c r="H56" s="4"/>
      <c r="I56" s="63"/>
    </row>
    <row r="57" spans="1:9" ht="15.75">
      <c r="A57" s="1"/>
      <c r="B57" s="1"/>
      <c r="C57" s="63" t="s">
        <v>179</v>
      </c>
      <c r="D57" s="63"/>
      <c r="E57" s="63"/>
      <c r="F57" s="68" t="s">
        <v>160</v>
      </c>
      <c r="G57" s="90"/>
      <c r="H57" s="65"/>
      <c r="I57" s="1"/>
    </row>
    <row r="58" spans="1:9" ht="15.75">
      <c r="A58" s="1"/>
      <c r="B58" s="1"/>
      <c r="C58" s="1"/>
      <c r="D58" s="1"/>
      <c r="E58" s="1"/>
      <c r="F58" s="75"/>
      <c r="G58" s="75"/>
      <c r="H58" s="4"/>
      <c r="I58" s="63"/>
    </row>
    <row r="59" spans="1:9" ht="15.75">
      <c r="A59" s="1"/>
      <c r="B59" s="1"/>
      <c r="C59" s="63" t="s">
        <v>180</v>
      </c>
      <c r="D59" s="63"/>
      <c r="E59" s="63"/>
      <c r="F59" s="68"/>
      <c r="G59" s="65"/>
      <c r="H59" s="65"/>
      <c r="I59" s="68"/>
    </row>
    <row r="60" spans="1:9" ht="15.75">
      <c r="A60" s="1"/>
      <c r="B60" s="1"/>
      <c r="C60" s="1"/>
      <c r="D60" s="1"/>
      <c r="E60" s="1"/>
      <c r="F60" s="75"/>
      <c r="G60" s="75"/>
      <c r="H60" s="75"/>
      <c r="I60" s="91"/>
    </row>
    <row r="61" spans="1:9" ht="15.75">
      <c r="A61" s="1"/>
      <c r="B61" s="1"/>
      <c r="C61" s="63" t="s">
        <v>173</v>
      </c>
      <c r="D61" s="63"/>
      <c r="E61" s="63"/>
      <c r="F61" s="68"/>
      <c r="G61" s="65"/>
      <c r="H61" s="65"/>
      <c r="I61" s="68"/>
    </row>
    <row r="62" spans="1:9" ht="15.75">
      <c r="A62" s="1"/>
      <c r="B62" s="1"/>
      <c r="C62" s="1"/>
      <c r="D62" s="1"/>
      <c r="E62" s="1"/>
      <c r="F62" s="1"/>
      <c r="G62" s="1"/>
      <c r="H62" s="1"/>
      <c r="I62" s="1"/>
    </row>
    <row r="63" spans="2:8" ht="15.75">
      <c r="B63" s="1" t="s">
        <v>181</v>
      </c>
      <c r="C63" s="92"/>
      <c r="D63" s="92"/>
      <c r="E63" s="92"/>
      <c r="F63" s="92"/>
      <c r="G63" s="92"/>
      <c r="H63" s="92"/>
    </row>
    <row r="64" spans="3:9" ht="12.75">
      <c r="C64" s="93"/>
      <c r="D64" s="93"/>
      <c r="E64" s="93"/>
      <c r="F64" s="93"/>
      <c r="G64" s="93"/>
      <c r="H64" s="93"/>
      <c r="I64" s="93"/>
    </row>
    <row r="65" spans="3:9" ht="12.75">
      <c r="C65" s="94"/>
      <c r="D65" s="94"/>
      <c r="E65" s="94"/>
      <c r="F65" s="94"/>
      <c r="G65" s="94"/>
      <c r="H65" s="94"/>
      <c r="I65" s="94"/>
    </row>
    <row r="66" spans="3:9" ht="12.75">
      <c r="C66" s="93"/>
      <c r="D66" s="93"/>
      <c r="E66" s="93"/>
      <c r="F66" s="93"/>
      <c r="G66" s="93"/>
      <c r="H66" s="93"/>
      <c r="I66" s="93"/>
    </row>
    <row r="67" spans="3:9" ht="12.75">
      <c r="C67" s="93"/>
      <c r="D67" s="93"/>
      <c r="E67" s="93"/>
      <c r="F67" s="93"/>
      <c r="G67" s="93"/>
      <c r="H67" s="93"/>
      <c r="I67" s="93"/>
    </row>
    <row r="68" spans="3:9" ht="12.75">
      <c r="C68" s="93"/>
      <c r="D68" s="93"/>
      <c r="E68" s="93"/>
      <c r="F68" s="93"/>
      <c r="G68" s="93"/>
      <c r="H68" s="93"/>
      <c r="I68" s="93"/>
    </row>
    <row r="69" spans="3:9" ht="12.75">
      <c r="C69" s="93"/>
      <c r="D69" s="93"/>
      <c r="E69" s="93"/>
      <c r="F69" s="93"/>
      <c r="G69" s="93"/>
      <c r="H69" s="93"/>
      <c r="I69" s="93"/>
    </row>
    <row r="70" spans="3:9" ht="12.75">
      <c r="C70" s="93"/>
      <c r="D70" s="93"/>
      <c r="E70" s="93"/>
      <c r="F70" s="93"/>
      <c r="G70" s="93"/>
      <c r="H70" s="93"/>
      <c r="I70" s="93"/>
    </row>
    <row r="71" spans="3:9" ht="12.75">
      <c r="C71" s="93"/>
      <c r="D71" s="93"/>
      <c r="E71" s="93"/>
      <c r="F71" s="93"/>
      <c r="G71" s="93"/>
      <c r="H71" s="93"/>
      <c r="I71" s="93"/>
    </row>
    <row r="73" ht="13.5" thickBot="1"/>
    <row r="74" spans="1:9" ht="15.75" thickTop="1">
      <c r="A74" s="95" t="s">
        <v>182</v>
      </c>
      <c r="B74" s="95"/>
      <c r="C74" s="95"/>
      <c r="D74" s="95"/>
      <c r="E74" s="95"/>
      <c r="F74" s="95"/>
      <c r="G74" s="95"/>
      <c r="H74" s="95"/>
      <c r="I74" s="95"/>
    </row>
  </sheetData>
  <sheetProtection/>
  <mergeCells count="14">
    <mergeCell ref="A36:I36"/>
    <mergeCell ref="A51:I51"/>
    <mergeCell ref="C9:D9"/>
    <mergeCell ref="C11:D11"/>
    <mergeCell ref="G11:I11"/>
    <mergeCell ref="A20:I20"/>
    <mergeCell ref="A27:I27"/>
    <mergeCell ref="F34:H34"/>
    <mergeCell ref="A1:I1"/>
    <mergeCell ref="A2:I2"/>
    <mergeCell ref="A3:I3"/>
    <mergeCell ref="C4:D5"/>
    <mergeCell ref="C6:D6"/>
    <mergeCell ref="C8:D8"/>
  </mergeCells>
  <printOptions/>
  <pageMargins left="0.7" right="0.7" top="0.018055555555555554" bottom="0.0060185185185185185" header="0.3" footer="0.3"/>
  <pageSetup fitToHeight="1" fitToWidth="1"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2:J49"/>
  <sheetViews>
    <sheetView showGridLines="0" view="pageLayout" workbookViewId="0" topLeftCell="A2">
      <selection activeCell="C8" sqref="C8"/>
    </sheetView>
  </sheetViews>
  <sheetFormatPr defaultColWidth="9.140625" defaultRowHeight="12.75"/>
  <cols>
    <col min="1" max="1" width="12.57421875" style="0" customWidth="1"/>
    <col min="9" max="9" width="21.28125" style="0" customWidth="1"/>
  </cols>
  <sheetData>
    <row r="2" spans="1:10" ht="18.75">
      <c r="A2" s="205"/>
      <c r="B2" s="205"/>
      <c r="C2" s="205"/>
      <c r="D2" s="206"/>
      <c r="E2" s="207" t="s">
        <v>288</v>
      </c>
      <c r="F2" s="207"/>
      <c r="G2" s="208"/>
      <c r="H2" s="205"/>
      <c r="I2" s="205"/>
      <c r="J2" s="137"/>
    </row>
    <row r="3" spans="2:10" ht="9" customHeight="1">
      <c r="B3" s="137"/>
      <c r="C3" s="137"/>
      <c r="D3" s="165"/>
      <c r="E3" s="166"/>
      <c r="F3" s="166"/>
      <c r="G3" s="164"/>
      <c r="H3" s="137"/>
      <c r="I3" s="137"/>
      <c r="J3" s="137"/>
    </row>
    <row r="4" spans="1:10" ht="12.75">
      <c r="A4" s="178" t="s">
        <v>293</v>
      </c>
      <c r="B4" s="179"/>
      <c r="C4" s="178"/>
      <c r="D4" s="179"/>
      <c r="E4" s="178"/>
      <c r="F4" s="178"/>
      <c r="G4" s="178"/>
      <c r="H4" s="178"/>
      <c r="I4" s="140"/>
      <c r="J4" s="137"/>
    </row>
    <row r="5" spans="1:10" ht="12.75">
      <c r="A5" s="167" t="s">
        <v>292</v>
      </c>
      <c r="B5" s="167"/>
      <c r="C5" s="167"/>
      <c r="D5" s="167"/>
      <c r="E5" s="167"/>
      <c r="F5" s="167"/>
      <c r="G5" s="167"/>
      <c r="H5" s="167"/>
      <c r="I5" s="138"/>
      <c r="J5" s="138"/>
    </row>
    <row r="6" spans="1:10" ht="12.75">
      <c r="A6" s="178" t="s">
        <v>291</v>
      </c>
      <c r="B6" s="178"/>
      <c r="C6" s="178"/>
      <c r="D6" s="178"/>
      <c r="E6" s="178"/>
      <c r="F6" s="178"/>
      <c r="G6" s="178"/>
      <c r="H6" s="178"/>
      <c r="I6" s="140"/>
      <c r="J6" s="137"/>
    </row>
    <row r="7" spans="1:10" ht="12.75">
      <c r="A7" s="137"/>
      <c r="B7" s="137"/>
      <c r="C7" s="137"/>
      <c r="D7" s="137"/>
      <c r="E7" s="137"/>
      <c r="F7" s="137"/>
      <c r="G7" s="137"/>
      <c r="H7" s="137"/>
      <c r="I7" s="137"/>
      <c r="J7" s="137"/>
    </row>
    <row r="8" spans="1:10" ht="12.75">
      <c r="A8" s="137"/>
      <c r="B8" s="137"/>
      <c r="C8" s="136" t="s">
        <v>432</v>
      </c>
      <c r="D8" s="137"/>
      <c r="E8" s="137"/>
      <c r="F8" s="137"/>
      <c r="G8" s="137"/>
      <c r="H8" s="137"/>
      <c r="I8" s="137"/>
      <c r="J8" s="137"/>
    </row>
    <row r="9" spans="1:10" ht="12.75">
      <c r="A9" s="137"/>
      <c r="B9" s="137"/>
      <c r="C9" s="137"/>
      <c r="D9" s="139"/>
      <c r="E9" s="140"/>
      <c r="F9" s="137"/>
      <c r="G9" s="137"/>
      <c r="H9" s="137"/>
      <c r="I9" s="137"/>
      <c r="J9" s="137"/>
    </row>
    <row r="10" spans="1:10" ht="12.75">
      <c r="A10" s="137"/>
      <c r="B10" s="137"/>
      <c r="C10" s="137"/>
      <c r="D10" s="137"/>
      <c r="E10" s="137"/>
      <c r="F10" s="137"/>
      <c r="G10" s="137"/>
      <c r="H10" s="137"/>
      <c r="I10" s="137"/>
      <c r="J10" s="137"/>
    </row>
    <row r="11" spans="1:9" ht="15">
      <c r="A11" s="160" t="s">
        <v>286</v>
      </c>
      <c r="B11" s="160"/>
      <c r="C11" s="160"/>
      <c r="D11" s="160"/>
      <c r="E11" s="160"/>
      <c r="F11" s="160"/>
      <c r="G11" s="160"/>
      <c r="H11" s="160"/>
      <c r="I11" s="160"/>
    </row>
    <row r="12" spans="1:9" ht="15">
      <c r="A12" s="160" t="s">
        <v>289</v>
      </c>
      <c r="B12" s="160"/>
      <c r="C12" s="160"/>
      <c r="D12" s="160"/>
      <c r="E12" s="160"/>
      <c r="F12" s="160"/>
      <c r="G12" s="160"/>
      <c r="H12" s="160"/>
      <c r="I12" s="160"/>
    </row>
    <row r="13" spans="1:9" ht="15">
      <c r="A13" s="160" t="s">
        <v>290</v>
      </c>
      <c r="B13" s="160"/>
      <c r="C13" s="160"/>
      <c r="D13" s="160"/>
      <c r="E13" s="160"/>
      <c r="F13" s="160"/>
      <c r="G13" s="160"/>
      <c r="H13" s="160"/>
      <c r="I13" s="160"/>
    </row>
    <row r="14" spans="1:9" ht="14.25">
      <c r="A14" s="145"/>
      <c r="B14" s="145"/>
      <c r="C14" s="145"/>
      <c r="D14" s="145"/>
      <c r="E14" s="145"/>
      <c r="F14" s="145"/>
      <c r="G14" s="145"/>
      <c r="H14" s="145"/>
      <c r="I14" s="145"/>
    </row>
    <row r="15" spans="1:9" ht="15">
      <c r="A15" s="160" t="s">
        <v>341</v>
      </c>
      <c r="B15" s="160"/>
      <c r="C15" s="160"/>
      <c r="D15" s="160"/>
      <c r="E15" s="160"/>
      <c r="F15" s="160"/>
      <c r="G15" s="160"/>
      <c r="H15" s="160"/>
      <c r="I15" s="160"/>
    </row>
    <row r="16" spans="1:9" ht="15">
      <c r="A16" s="160" t="s">
        <v>342</v>
      </c>
      <c r="B16" s="160"/>
      <c r="C16" s="160"/>
      <c r="D16" s="160"/>
      <c r="E16" s="160"/>
      <c r="F16" s="160"/>
      <c r="G16" s="160"/>
      <c r="H16" s="160"/>
      <c r="I16" s="160"/>
    </row>
    <row r="17" spans="1:9" ht="15">
      <c r="A17" s="160" t="s">
        <v>297</v>
      </c>
      <c r="B17" s="160"/>
      <c r="C17" s="160"/>
      <c r="D17" s="160"/>
      <c r="E17" s="160"/>
      <c r="F17" s="160"/>
      <c r="G17" s="160"/>
      <c r="H17" s="160"/>
      <c r="I17" s="160"/>
    </row>
    <row r="20" spans="1:9" ht="15">
      <c r="A20" s="183" t="s">
        <v>298</v>
      </c>
      <c r="B20" s="145"/>
      <c r="C20" s="145"/>
      <c r="D20" s="145"/>
      <c r="E20" s="145"/>
      <c r="F20" s="145"/>
      <c r="G20" s="145"/>
      <c r="H20" s="145"/>
      <c r="I20" s="145"/>
    </row>
    <row r="21" spans="1:9" ht="15">
      <c r="A21" s="160" t="s">
        <v>302</v>
      </c>
      <c r="B21" s="160"/>
      <c r="C21" s="160"/>
      <c r="D21" s="160"/>
      <c r="E21" s="160"/>
      <c r="F21" s="160"/>
      <c r="G21" s="160"/>
      <c r="H21" s="160"/>
      <c r="I21" s="145"/>
    </row>
    <row r="22" spans="1:9" ht="15">
      <c r="A22" s="160" t="s">
        <v>303</v>
      </c>
      <c r="B22" s="160"/>
      <c r="C22" s="160"/>
      <c r="D22" s="160"/>
      <c r="E22" s="160"/>
      <c r="F22" s="160"/>
      <c r="G22" s="160"/>
      <c r="H22" s="160"/>
      <c r="I22" s="145"/>
    </row>
    <row r="23" spans="1:9" ht="14.25">
      <c r="A23" s="145"/>
      <c r="B23" s="145"/>
      <c r="C23" s="145"/>
      <c r="D23" s="145"/>
      <c r="E23" s="145"/>
      <c r="F23" s="145"/>
      <c r="G23" s="145"/>
      <c r="H23" s="145"/>
      <c r="I23" s="145"/>
    </row>
    <row r="24" spans="1:9" ht="15">
      <c r="A24" s="183" t="s">
        <v>299</v>
      </c>
      <c r="B24" s="228"/>
      <c r="C24" s="228"/>
      <c r="D24" s="145"/>
      <c r="E24" s="145"/>
      <c r="F24" s="145"/>
      <c r="G24" s="145"/>
      <c r="H24" s="145"/>
      <c r="I24" s="145"/>
    </row>
    <row r="25" spans="1:9" ht="15">
      <c r="A25" s="229" t="s">
        <v>359</v>
      </c>
      <c r="B25" s="160"/>
      <c r="C25" s="160"/>
      <c r="D25" s="160"/>
      <c r="E25" s="160"/>
      <c r="F25" s="160"/>
      <c r="G25" s="160"/>
      <c r="H25" s="160"/>
      <c r="I25" s="160"/>
    </row>
    <row r="26" spans="1:9" ht="15">
      <c r="A26" s="160" t="s">
        <v>300</v>
      </c>
      <c r="B26" s="160"/>
      <c r="C26" s="160"/>
      <c r="D26" s="160"/>
      <c r="E26" s="160"/>
      <c r="F26" s="160"/>
      <c r="G26" s="160"/>
      <c r="H26" s="160"/>
      <c r="I26" s="160"/>
    </row>
    <row r="27" spans="1:9" ht="15">
      <c r="A27" s="160" t="s">
        <v>360</v>
      </c>
      <c r="B27" s="160"/>
      <c r="C27" s="160"/>
      <c r="D27" s="160"/>
      <c r="E27" s="160"/>
      <c r="F27" s="160"/>
      <c r="G27" s="160"/>
      <c r="H27" s="160"/>
      <c r="I27" s="160"/>
    </row>
    <row r="28" spans="1:9" ht="15">
      <c r="A28" s="160" t="s">
        <v>422</v>
      </c>
      <c r="B28" s="160"/>
      <c r="C28" s="160"/>
      <c r="D28" s="160"/>
      <c r="E28" s="160"/>
      <c r="F28" s="160"/>
      <c r="G28" s="160"/>
      <c r="H28" s="160"/>
      <c r="I28" s="160"/>
    </row>
    <row r="29" spans="1:9" ht="15">
      <c r="A29" s="160" t="s">
        <v>361</v>
      </c>
      <c r="B29" s="145"/>
      <c r="C29" s="145"/>
      <c r="D29" s="145"/>
      <c r="E29" s="145"/>
      <c r="F29" s="145"/>
      <c r="G29" s="145"/>
      <c r="H29" s="145"/>
      <c r="I29" s="145"/>
    </row>
    <row r="30" spans="1:9" ht="15">
      <c r="A30" s="160" t="s">
        <v>301</v>
      </c>
      <c r="B30" s="145"/>
      <c r="C30" s="145"/>
      <c r="D30" s="145"/>
      <c r="E30" s="145"/>
      <c r="F30" s="145"/>
      <c r="G30" s="145"/>
      <c r="H30" s="145"/>
      <c r="I30" s="145"/>
    </row>
    <row r="31" spans="1:9" ht="14.25">
      <c r="A31" s="145"/>
      <c r="B31" s="145"/>
      <c r="C31" s="145"/>
      <c r="D31" s="145"/>
      <c r="E31" s="145"/>
      <c r="F31" s="145"/>
      <c r="G31" s="145"/>
      <c r="H31" s="145"/>
      <c r="I31" s="145"/>
    </row>
    <row r="32" spans="1:9" ht="15">
      <c r="A32" s="160" t="s">
        <v>362</v>
      </c>
      <c r="B32" s="145"/>
      <c r="C32" s="145"/>
      <c r="D32" s="145"/>
      <c r="E32" s="145"/>
      <c r="F32" s="145"/>
      <c r="G32" s="145"/>
      <c r="H32" s="145"/>
      <c r="I32" s="145"/>
    </row>
    <row r="33" spans="1:9" ht="15">
      <c r="A33" s="160"/>
      <c r="B33" s="145"/>
      <c r="C33" s="145"/>
      <c r="D33" s="145"/>
      <c r="E33" s="145"/>
      <c r="F33" s="145"/>
      <c r="G33" s="145"/>
      <c r="H33" s="145"/>
      <c r="I33" s="145"/>
    </row>
    <row r="34" spans="1:9" ht="14.25">
      <c r="A34" s="145"/>
      <c r="B34" s="145"/>
      <c r="C34" s="145"/>
      <c r="D34" s="145"/>
      <c r="E34" s="145"/>
      <c r="F34" s="145"/>
      <c r="G34" s="145"/>
      <c r="H34" s="145"/>
      <c r="I34" s="145"/>
    </row>
    <row r="35" spans="1:9" ht="15">
      <c r="A35" s="160" t="s">
        <v>363</v>
      </c>
      <c r="B35" s="145"/>
      <c r="C35" s="145"/>
      <c r="D35" s="145"/>
      <c r="E35" s="145"/>
      <c r="F35" s="145"/>
      <c r="G35" s="145"/>
      <c r="H35" s="145"/>
      <c r="I35" s="145"/>
    </row>
    <row r="36" spans="1:9" ht="14.25">
      <c r="A36" s="145"/>
      <c r="B36" s="145"/>
      <c r="C36" s="145"/>
      <c r="D36" s="145"/>
      <c r="E36" s="145"/>
      <c r="F36" s="145"/>
      <c r="G36" s="145"/>
      <c r="H36" s="145"/>
      <c r="I36" s="145"/>
    </row>
    <row r="40" spans="1:6" ht="12.75">
      <c r="A40" s="162" t="s">
        <v>421</v>
      </c>
      <c r="B40" s="111"/>
      <c r="C40" s="111"/>
      <c r="D40" s="111"/>
      <c r="E40" s="111"/>
      <c r="F40" s="111"/>
    </row>
    <row r="41" spans="1:6" ht="12.75">
      <c r="A41" s="159" t="s">
        <v>275</v>
      </c>
      <c r="B41" s="111"/>
      <c r="C41" s="111"/>
      <c r="D41" s="111"/>
      <c r="E41" s="111"/>
      <c r="F41" s="111"/>
    </row>
    <row r="42" spans="1:6" ht="12.75">
      <c r="A42" s="159" t="s">
        <v>276</v>
      </c>
      <c r="B42" s="111"/>
      <c r="C42" s="111"/>
      <c r="D42" s="111"/>
      <c r="E42" s="111"/>
      <c r="F42" s="111"/>
    </row>
    <row r="43" spans="1:6" ht="12.75">
      <c r="A43" s="159" t="s">
        <v>279</v>
      </c>
      <c r="B43" s="140"/>
      <c r="C43" s="140"/>
      <c r="D43" s="140"/>
      <c r="E43" s="140"/>
      <c r="F43" s="140"/>
    </row>
    <row r="44" spans="1:6" ht="12.75">
      <c r="A44" s="159"/>
      <c r="B44" s="140" t="s">
        <v>280</v>
      </c>
      <c r="C44" s="140"/>
      <c r="D44" s="140"/>
      <c r="E44" s="140"/>
      <c r="F44" s="140"/>
    </row>
    <row r="45" spans="1:6" ht="12.75">
      <c r="A45" s="111"/>
      <c r="B45" s="161" t="s">
        <v>183</v>
      </c>
      <c r="C45" s="111"/>
      <c r="D45" s="111"/>
      <c r="E45" s="111"/>
      <c r="F45" s="111"/>
    </row>
    <row r="46" spans="1:6" ht="12.75">
      <c r="A46" s="159" t="s">
        <v>184</v>
      </c>
      <c r="B46" s="111"/>
      <c r="C46" s="111"/>
      <c r="D46" s="111"/>
      <c r="E46" s="111"/>
      <c r="F46" s="111"/>
    </row>
    <row r="47" spans="1:6" ht="12.75">
      <c r="A47" s="159"/>
      <c r="B47" s="111"/>
      <c r="C47" s="111"/>
      <c r="D47" s="111"/>
      <c r="E47" s="111"/>
      <c r="F47" s="111"/>
    </row>
    <row r="48" spans="1:6" ht="12.75">
      <c r="A48" s="162" t="s">
        <v>340</v>
      </c>
      <c r="B48" s="140"/>
      <c r="C48" s="140"/>
      <c r="D48" s="140"/>
      <c r="E48" s="140"/>
      <c r="F48" s="140"/>
    </row>
    <row r="49" spans="1:6" ht="12.75">
      <c r="A49" s="140" t="s">
        <v>339</v>
      </c>
      <c r="B49" s="137"/>
      <c r="C49" s="137"/>
      <c r="D49" s="137"/>
      <c r="E49" s="137"/>
      <c r="F49" s="137"/>
    </row>
    <row r="54" ht="22.5" customHeight="1"/>
    <row r="55" ht="24" customHeight="1"/>
    <row r="56" ht="12.75" hidden="1"/>
    <row r="57" ht="12.75" hidden="1"/>
    <row r="58" ht="12.75" hidden="1"/>
    <row r="59" ht="65.25" customHeight="1"/>
  </sheetData>
  <sheetProtection/>
  <hyperlinks>
    <hyperlink ref="C8" r:id="rId1" display="http://dhmh.maryland.gov/Pages/sf_gacct.aspx"/>
  </hyperlinks>
  <printOptions/>
  <pageMargins left="0.6583333333333333" right="0.325" top="0.5333333333333333" bottom="0.008333333333333333" header="0.3" footer="0.3"/>
  <pageSetup horizontalDpi="600" verticalDpi="600" orientation="portrait" r:id="rId2"/>
  <headerFooter>
    <oddHeader>&amp;C&amp;"Times New Roman,Regular"DHMH-OFFICE FOR GENETICS AND PEOPLE SPECIAL HEALTH CARE NEEDS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charvey</dc:creator>
  <cp:keywords/>
  <dc:description/>
  <cp:lastModifiedBy>Debbie Walpole</cp:lastModifiedBy>
  <cp:lastPrinted>2016-02-26T20:56:52Z</cp:lastPrinted>
  <dcterms:created xsi:type="dcterms:W3CDTF">2001-03-07T20:57:10Z</dcterms:created>
  <dcterms:modified xsi:type="dcterms:W3CDTF">2016-03-24T18:31:16Z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JHQQSZKKEHZ5-569-215</vt:lpwstr>
  </property>
  <property fmtid="{D5CDD505-2E9C-101B-9397-08002B2CF9AE}" pid="3" name="_dlc_DocIdItemGuid">
    <vt:lpwstr>02f639ad-5f54-4207-a776-35ec82abb26c</vt:lpwstr>
  </property>
  <property fmtid="{D5CDD505-2E9C-101B-9397-08002B2CF9AE}" pid="4" name="_dlc_DocIdUrl">
    <vt:lpwstr>http://www.dhmh.maryland.gov/_layouts/DocIdRedir.aspx?ID=JHQQSZKKEHZ5-569-215, JHQQSZKKEHZ5-569-215</vt:lpwstr>
  </property>
  <property fmtid="{D5CDD505-2E9C-101B-9397-08002B2CF9AE}" pid="5" name="display_urn:schemas-microsoft-com:office:office#Editor">
    <vt:lpwstr>Debbie Walpole</vt:lpwstr>
  </property>
  <property fmtid="{D5CDD505-2E9C-101B-9397-08002B2CF9AE}" pid="6" name="xd_Signature">
    <vt:lpwstr/>
  </property>
  <property fmtid="{D5CDD505-2E9C-101B-9397-08002B2CF9AE}" pid="7" name="Order">
    <vt:lpwstr>21500.0000000000</vt:lpwstr>
  </property>
  <property fmtid="{D5CDD505-2E9C-101B-9397-08002B2CF9AE}" pid="8" name="TemplateUrl">
    <vt:lpwstr/>
  </property>
  <property fmtid="{D5CDD505-2E9C-101B-9397-08002B2CF9AE}" pid="9" name="xd_ProgID">
    <vt:lpwstr/>
  </property>
  <property fmtid="{D5CDD505-2E9C-101B-9397-08002B2CF9AE}" pid="10" name="_dlc_DocIdPersistId">
    <vt:lpwstr/>
  </property>
  <property fmtid="{D5CDD505-2E9C-101B-9397-08002B2CF9AE}" pid="11" name="display_urn:schemas-microsoft-com:office:office#Author">
    <vt:lpwstr>Debbie Walpole</vt:lpwstr>
  </property>
  <property fmtid="{D5CDD505-2E9C-101B-9397-08002B2CF9AE}" pid="12" name="_SourceUrl">
    <vt:lpwstr/>
  </property>
</Properties>
</file>